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D:\diverses\gewicht\"/>
    </mc:Choice>
  </mc:AlternateContent>
  <xr:revisionPtr revIDLastSave="0" documentId="13_ncr:1_{5A8AB186-CB98-43F7-9CC2-F86D3C5C00A5}" xr6:coauthVersionLast="47" xr6:coauthVersionMax="47" xr10:uidLastSave="{00000000-0000-0000-0000-000000000000}"/>
  <bookViews>
    <workbookView xWindow="-110" yWindow="-110" windowWidth="38620" windowHeight="21220" xr2:uid="{00000000-000D-0000-FFFF-FFFF00000000}"/>
  </bookViews>
  <sheets>
    <sheet name="Tabelle1" sheetId="1" r:id="rId1"/>
    <sheet name="Sheet1"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622" i="1" l="1"/>
  <c r="D623" i="1" s="1"/>
  <c r="A622" i="1"/>
  <c r="A623" i="1" s="1"/>
  <c r="D621" i="1"/>
  <c r="C621" i="1" s="1"/>
  <c r="A621" i="1"/>
  <c r="B621" i="1" s="1"/>
  <c r="A559" i="1"/>
  <c r="A560" i="1" s="1"/>
  <c r="D558" i="1"/>
  <c r="C558" i="1" s="1"/>
  <c r="A558" i="1"/>
  <c r="B558" i="1" s="1"/>
  <c r="O497" i="1"/>
  <c r="O498" i="1"/>
  <c r="O499" i="1"/>
  <c r="O500" i="1"/>
  <c r="O501" i="1"/>
  <c r="O502" i="1"/>
  <c r="O503" i="1"/>
  <c r="O504" i="1"/>
  <c r="O505" i="1"/>
  <c r="O506" i="1"/>
  <c r="O507" i="1"/>
  <c r="O508" i="1"/>
  <c r="O509" i="1"/>
  <c r="O510" i="1"/>
  <c r="O511" i="1"/>
  <c r="O512" i="1"/>
  <c r="O513" i="1"/>
  <c r="O514" i="1"/>
  <c r="O515" i="1"/>
  <c r="O516" i="1"/>
  <c r="O517" i="1"/>
  <c r="O518" i="1"/>
  <c r="O519" i="1"/>
  <c r="O520" i="1"/>
  <c r="O521" i="1"/>
  <c r="O522" i="1"/>
  <c r="O523" i="1"/>
  <c r="O524" i="1"/>
  <c r="O525" i="1"/>
  <c r="O526" i="1"/>
  <c r="O527" i="1"/>
  <c r="O528" i="1"/>
  <c r="O529" i="1"/>
  <c r="O530" i="1"/>
  <c r="O531" i="1"/>
  <c r="O532" i="1"/>
  <c r="O533" i="1"/>
  <c r="O534" i="1"/>
  <c r="O535" i="1"/>
  <c r="O536" i="1"/>
  <c r="O537" i="1"/>
  <c r="O538" i="1"/>
  <c r="O539" i="1"/>
  <c r="O540" i="1"/>
  <c r="O541" i="1"/>
  <c r="O542" i="1"/>
  <c r="O543" i="1"/>
  <c r="O544" i="1"/>
  <c r="O545" i="1"/>
  <c r="O496" i="1"/>
  <c r="N496" i="1"/>
  <c r="N497" i="1"/>
  <c r="N498" i="1" s="1"/>
  <c r="N499" i="1" s="1"/>
  <c r="N500" i="1" s="1"/>
  <c r="N501" i="1" s="1"/>
  <c r="N502" i="1" s="1"/>
  <c r="N503" i="1" s="1"/>
  <c r="N504" i="1" s="1"/>
  <c r="N505" i="1" s="1"/>
  <c r="N506" i="1" s="1"/>
  <c r="N507" i="1" s="1"/>
  <c r="N508" i="1" s="1"/>
  <c r="N509" i="1" s="1"/>
  <c r="N510" i="1" s="1"/>
  <c r="N511" i="1" s="1"/>
  <c r="N512" i="1" s="1"/>
  <c r="N513" i="1" s="1"/>
  <c r="N514" i="1" s="1"/>
  <c r="N515" i="1" s="1"/>
  <c r="N516" i="1" s="1"/>
  <c r="N517" i="1" s="1"/>
  <c r="N518" i="1" s="1"/>
  <c r="N519" i="1" s="1"/>
  <c r="N520" i="1" s="1"/>
  <c r="N521" i="1" s="1"/>
  <c r="N522" i="1" s="1"/>
  <c r="N523" i="1" s="1"/>
  <c r="N524" i="1" s="1"/>
  <c r="N461" i="1"/>
  <c r="N462" i="1" s="1"/>
  <c r="O461" i="1"/>
  <c r="O462" i="1"/>
  <c r="O463" i="1"/>
  <c r="O464" i="1"/>
  <c r="O465" i="1"/>
  <c r="O466" i="1"/>
  <c r="O467" i="1"/>
  <c r="O468" i="1"/>
  <c r="O469" i="1"/>
  <c r="O470" i="1"/>
  <c r="O471" i="1"/>
  <c r="O472" i="1"/>
  <c r="O473" i="1"/>
  <c r="O474" i="1"/>
  <c r="O475" i="1"/>
  <c r="O476" i="1"/>
  <c r="A555" i="1"/>
  <c r="B555" i="1" s="1"/>
  <c r="D555" i="1"/>
  <c r="C555" i="1" s="1"/>
  <c r="F555" i="1"/>
  <c r="C556" i="1"/>
  <c r="D556" i="1"/>
  <c r="D557" i="1" s="1"/>
  <c r="C557" i="1" s="1"/>
  <c r="F556" i="1"/>
  <c r="F557" i="1"/>
  <c r="A552" i="1"/>
  <c r="B552" i="1"/>
  <c r="D552" i="1"/>
  <c r="C552" i="1" s="1"/>
  <c r="F552" i="1"/>
  <c r="A553" i="1"/>
  <c r="A554" i="1" s="1"/>
  <c r="B554" i="1" s="1"/>
  <c r="C553" i="1"/>
  <c r="D553" i="1"/>
  <c r="F553" i="1"/>
  <c r="D554" i="1"/>
  <c r="C554" i="1" s="1"/>
  <c r="F554" i="1"/>
  <c r="A549" i="1"/>
  <c r="B549" i="1" s="1"/>
  <c r="D549" i="1"/>
  <c r="D550" i="1" s="1"/>
  <c r="F549" i="1"/>
  <c r="A550" i="1"/>
  <c r="A551" i="1" s="1"/>
  <c r="B551" i="1" s="1"/>
  <c r="B550" i="1"/>
  <c r="F550" i="1"/>
  <c r="F551" i="1"/>
  <c r="A542" i="1"/>
  <c r="B542" i="1" s="1"/>
  <c r="D542" i="1"/>
  <c r="C542" i="1" s="1"/>
  <c r="F542" i="1"/>
  <c r="C543" i="1"/>
  <c r="D543" i="1"/>
  <c r="D544" i="1" s="1"/>
  <c r="F543" i="1"/>
  <c r="F544" i="1"/>
  <c r="F545" i="1"/>
  <c r="F546" i="1"/>
  <c r="F547" i="1"/>
  <c r="F548" i="1"/>
  <c r="A526" i="1"/>
  <c r="B526" i="1" s="1"/>
  <c r="D526" i="1"/>
  <c r="C526" i="1" s="1"/>
  <c r="F526" i="1"/>
  <c r="C527" i="1"/>
  <c r="D527" i="1"/>
  <c r="D528" i="1" s="1"/>
  <c r="F527" i="1"/>
  <c r="F528" i="1"/>
  <c r="F529" i="1"/>
  <c r="F530" i="1"/>
  <c r="F531" i="1"/>
  <c r="F532" i="1"/>
  <c r="F533" i="1"/>
  <c r="F534" i="1"/>
  <c r="F535" i="1"/>
  <c r="F536" i="1"/>
  <c r="F537" i="1"/>
  <c r="F538" i="1"/>
  <c r="F539" i="1"/>
  <c r="F540" i="1"/>
  <c r="F541" i="1"/>
  <c r="F516" i="1"/>
  <c r="F517" i="1"/>
  <c r="F518" i="1"/>
  <c r="F519" i="1"/>
  <c r="F520" i="1"/>
  <c r="F521" i="1"/>
  <c r="F522" i="1"/>
  <c r="F523" i="1"/>
  <c r="F524" i="1"/>
  <c r="F525"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N370" i="1"/>
  <c r="D435" i="1"/>
  <c r="C435" i="1" s="1"/>
  <c r="A435" i="1"/>
  <c r="B435" i="1" s="1"/>
  <c r="O322" i="1"/>
  <c r="O371" i="1"/>
  <c r="N372" i="1" s="1"/>
  <c r="O381" i="1"/>
  <c r="N371" i="1"/>
  <c r="O422" i="1"/>
  <c r="O423" i="1"/>
  <c r="O424" i="1"/>
  <c r="O425" i="1"/>
  <c r="O426" i="1"/>
  <c r="O427" i="1"/>
  <c r="O428" i="1"/>
  <c r="O429" i="1"/>
  <c r="O430" i="1"/>
  <c r="O431" i="1"/>
  <c r="O432" i="1"/>
  <c r="O433" i="1"/>
  <c r="O434" i="1"/>
  <c r="O396" i="1"/>
  <c r="O397" i="1"/>
  <c r="O398" i="1"/>
  <c r="O399" i="1"/>
  <c r="O400" i="1"/>
  <c r="O401" i="1"/>
  <c r="O402" i="1"/>
  <c r="O403" i="1"/>
  <c r="O404" i="1"/>
  <c r="O405" i="1"/>
  <c r="O406" i="1"/>
  <c r="O407" i="1"/>
  <c r="O408" i="1"/>
  <c r="O409" i="1"/>
  <c r="O410" i="1"/>
  <c r="O411" i="1"/>
  <c r="O412" i="1"/>
  <c r="O413" i="1"/>
  <c r="O414" i="1"/>
  <c r="O415" i="1"/>
  <c r="O416" i="1"/>
  <c r="O417" i="1"/>
  <c r="O418" i="1"/>
  <c r="O419" i="1"/>
  <c r="O420" i="1"/>
  <c r="O421" i="1"/>
  <c r="O372" i="1"/>
  <c r="O373" i="1"/>
  <c r="O374" i="1"/>
  <c r="O375" i="1"/>
  <c r="O376" i="1"/>
  <c r="O377" i="1"/>
  <c r="O378" i="1"/>
  <c r="O379" i="1"/>
  <c r="O380" i="1"/>
  <c r="O382" i="1"/>
  <c r="O383" i="1"/>
  <c r="O384" i="1"/>
  <c r="O385" i="1"/>
  <c r="O386" i="1"/>
  <c r="O387" i="1"/>
  <c r="O388" i="1"/>
  <c r="O389" i="1"/>
  <c r="O390" i="1"/>
  <c r="O391" i="1"/>
  <c r="O392" i="1"/>
  <c r="O393" i="1"/>
  <c r="O394" i="1"/>
  <c r="O395" i="1"/>
  <c r="O370" i="1"/>
  <c r="N321" i="1"/>
  <c r="O321" i="1"/>
  <c r="O323" i="1"/>
  <c r="O324" i="1"/>
  <c r="O325" i="1"/>
  <c r="O326" i="1"/>
  <c r="O327" i="1"/>
  <c r="O328" i="1"/>
  <c r="O329" i="1"/>
  <c r="O330" i="1"/>
  <c r="O331" i="1"/>
  <c r="O332" i="1"/>
  <c r="O333" i="1"/>
  <c r="O334" i="1"/>
  <c r="O335" i="1"/>
  <c r="O336" i="1"/>
  <c r="O337" i="1"/>
  <c r="O338" i="1"/>
  <c r="O339" i="1"/>
  <c r="O340" i="1"/>
  <c r="O341" i="1"/>
  <c r="O342" i="1"/>
  <c r="O343" i="1"/>
  <c r="O344" i="1"/>
  <c r="O345" i="1"/>
  <c r="O346" i="1"/>
  <c r="O347" i="1"/>
  <c r="O348" i="1"/>
  <c r="O349" i="1"/>
  <c r="O350" i="1"/>
  <c r="O351" i="1"/>
  <c r="O352" i="1"/>
  <c r="O353" i="1"/>
  <c r="O354" i="1"/>
  <c r="O355" i="1"/>
  <c r="O356" i="1"/>
  <c r="O357" i="1"/>
  <c r="O358" i="1"/>
  <c r="O359" i="1"/>
  <c r="O360" i="1"/>
  <c r="O361" i="1"/>
  <c r="O362" i="1"/>
  <c r="O302" i="1"/>
  <c r="O265" i="1"/>
  <c r="O125" i="1"/>
  <c r="O76" i="1"/>
  <c r="N302" i="1"/>
  <c r="N265" i="1"/>
  <c r="H2" i="2"/>
  <c r="H7" i="2" s="1"/>
  <c r="E7" i="2"/>
  <c r="O308" i="1"/>
  <c r="O309" i="1"/>
  <c r="O310" i="1"/>
  <c r="O311" i="1"/>
  <c r="O312" i="1"/>
  <c r="O313" i="1"/>
  <c r="O314" i="1"/>
  <c r="O279" i="1"/>
  <c r="O280" i="1"/>
  <c r="O281" i="1"/>
  <c r="O282" i="1"/>
  <c r="O283" i="1"/>
  <c r="O284" i="1"/>
  <c r="O285" i="1"/>
  <c r="O286" i="1"/>
  <c r="O287" i="1"/>
  <c r="O288" i="1"/>
  <c r="O289" i="1"/>
  <c r="O290" i="1"/>
  <c r="O291" i="1"/>
  <c r="O292" i="1"/>
  <c r="O303" i="1"/>
  <c r="O304" i="1"/>
  <c r="O305" i="1"/>
  <c r="O306" i="1"/>
  <c r="O307" i="1"/>
  <c r="O142" i="1"/>
  <c r="O143" i="1"/>
  <c r="O267" i="1"/>
  <c r="O268" i="1"/>
  <c r="O269" i="1"/>
  <c r="O270" i="1"/>
  <c r="O271" i="1"/>
  <c r="O272" i="1"/>
  <c r="O273" i="1"/>
  <c r="O274" i="1"/>
  <c r="O275" i="1"/>
  <c r="O276" i="1"/>
  <c r="O277" i="1"/>
  <c r="O278" i="1"/>
  <c r="O266" i="1"/>
  <c r="F266" i="1"/>
  <c r="F267" i="1"/>
  <c r="F268" i="1"/>
  <c r="F269" i="1"/>
  <c r="F270" i="1"/>
  <c r="F271" i="1"/>
  <c r="F272" i="1"/>
  <c r="F273" i="1"/>
  <c r="F274" i="1"/>
  <c r="F275" i="1"/>
  <c r="F276" i="1"/>
  <c r="F277" i="1"/>
  <c r="F278" i="1"/>
  <c r="F279" i="1"/>
  <c r="F280" i="1"/>
  <c r="F281" i="1"/>
  <c r="F282" i="1"/>
  <c r="F283" i="1"/>
  <c r="F284" i="1"/>
  <c r="F285" i="1"/>
  <c r="F286" i="1"/>
  <c r="F287" i="1"/>
  <c r="F288" i="1"/>
  <c r="F289" i="1"/>
  <c r="F290" i="1"/>
  <c r="F291" i="1"/>
  <c r="F292" i="1"/>
  <c r="F293" i="1"/>
  <c r="F294" i="1"/>
  <c r="F295" i="1"/>
  <c r="F296" i="1"/>
  <c r="F297" i="1"/>
  <c r="F298" i="1"/>
  <c r="F299" i="1"/>
  <c r="F300" i="1"/>
  <c r="F301" i="1"/>
  <c r="F302" i="1"/>
  <c r="F303" i="1"/>
  <c r="F304" i="1"/>
  <c r="F305" i="1"/>
  <c r="F306" i="1"/>
  <c r="F307" i="1"/>
  <c r="F308" i="1"/>
  <c r="F309" i="1"/>
  <c r="F310" i="1"/>
  <c r="F311" i="1"/>
  <c r="F312" i="1"/>
  <c r="F313" i="1"/>
  <c r="F314" i="1"/>
  <c r="F315" i="1"/>
  <c r="F316" i="1"/>
  <c r="F317" i="1"/>
  <c r="F318" i="1"/>
  <c r="F319" i="1"/>
  <c r="F320" i="1"/>
  <c r="F321" i="1"/>
  <c r="F322" i="1"/>
  <c r="F323" i="1"/>
  <c r="F324" i="1"/>
  <c r="F325" i="1"/>
  <c r="F326" i="1"/>
  <c r="F327" i="1"/>
  <c r="F328" i="1"/>
  <c r="F329"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58" i="1"/>
  <c r="F359"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422" i="1"/>
  <c r="F423" i="1"/>
  <c r="F424"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252" i="1"/>
  <c r="F253" i="1"/>
  <c r="F254" i="1"/>
  <c r="F255" i="1"/>
  <c r="F256" i="1"/>
  <c r="F257" i="1"/>
  <c r="F258" i="1"/>
  <c r="F259" i="1"/>
  <c r="F260" i="1"/>
  <c r="F261" i="1"/>
  <c r="F262" i="1"/>
  <c r="F263" i="1"/>
  <c r="F264" i="1"/>
  <c r="F265" i="1"/>
  <c r="F180" i="1"/>
  <c r="F181" i="1"/>
  <c r="F182" i="1"/>
  <c r="F183" i="1"/>
  <c r="F184" i="1"/>
  <c r="F185" i="1"/>
  <c r="F186" i="1"/>
  <c r="F187" i="1"/>
  <c r="F188" i="1"/>
  <c r="F189" i="1"/>
  <c r="F190" i="1"/>
  <c r="F191" i="1"/>
  <c r="F192" i="1"/>
  <c r="F19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145" i="1"/>
  <c r="F146" i="1"/>
  <c r="F147" i="1"/>
  <c r="F148" i="1"/>
  <c r="F149" i="1"/>
  <c r="F150" i="1"/>
  <c r="F151" i="1"/>
  <c r="F152" i="1"/>
  <c r="F153" i="1"/>
  <c r="F154" i="1"/>
  <c r="F155" i="1"/>
  <c r="F156" i="1"/>
  <c r="F157" i="1"/>
  <c r="F158" i="1"/>
  <c r="F159" i="1"/>
  <c r="F160" i="1"/>
  <c r="F161" i="1"/>
  <c r="F162" i="1"/>
  <c r="F163" i="1"/>
  <c r="F164" i="1"/>
  <c r="F165" i="1"/>
  <c r="F166" i="1"/>
  <c r="F167" i="1"/>
  <c r="F168" i="1"/>
  <c r="F169" i="1"/>
  <c r="F170" i="1"/>
  <c r="F171" i="1"/>
  <c r="F172" i="1"/>
  <c r="F173" i="1"/>
  <c r="F174" i="1"/>
  <c r="F175" i="1"/>
  <c r="F176" i="1"/>
  <c r="F177" i="1"/>
  <c r="F178" i="1"/>
  <c r="F179" i="1"/>
  <c r="F105" i="1"/>
  <c r="F106" i="1"/>
  <c r="F107" i="1"/>
  <c r="F108" i="1"/>
  <c r="F109" i="1"/>
  <c r="F110" i="1"/>
  <c r="F111" i="1"/>
  <c r="F112" i="1"/>
  <c r="F113" i="1"/>
  <c r="F114" i="1"/>
  <c r="F115" i="1"/>
  <c r="F116" i="1"/>
  <c r="F117" i="1"/>
  <c r="F118" i="1"/>
  <c r="F119" i="1"/>
  <c r="F120" i="1"/>
  <c r="F121" i="1"/>
  <c r="F122" i="1"/>
  <c r="F123" i="1"/>
  <c r="F124" i="1"/>
  <c r="F125" i="1"/>
  <c r="F126" i="1"/>
  <c r="F127" i="1"/>
  <c r="F128" i="1"/>
  <c r="F129" i="1"/>
  <c r="F130" i="1"/>
  <c r="F131" i="1"/>
  <c r="F132" i="1"/>
  <c r="F133" i="1"/>
  <c r="F134" i="1"/>
  <c r="F135" i="1"/>
  <c r="F136" i="1"/>
  <c r="F137" i="1"/>
  <c r="F138" i="1"/>
  <c r="F139" i="1"/>
  <c r="F140" i="1"/>
  <c r="F141" i="1"/>
  <c r="F142" i="1"/>
  <c r="F143" i="1"/>
  <c r="F144" i="1"/>
  <c r="N125" i="1"/>
  <c r="N76" i="1"/>
  <c r="O77" i="1"/>
  <c r="F104" i="1"/>
  <c r="F91" i="1"/>
  <c r="F90" i="1"/>
  <c r="F85" i="1"/>
  <c r="F83" i="1"/>
  <c r="F77" i="1"/>
  <c r="F76" i="1"/>
  <c r="N6" i="1"/>
  <c r="F66" i="1"/>
  <c r="F63" i="1"/>
  <c r="F57" i="1"/>
  <c r="F53" i="1"/>
  <c r="F43" i="1"/>
  <c r="F44" i="1"/>
  <c r="F45" i="1"/>
  <c r="F46" i="1"/>
  <c r="F47" i="1"/>
  <c r="F48" i="1"/>
  <c r="F49" i="1"/>
  <c r="O6" i="1"/>
  <c r="F11" i="1"/>
  <c r="F12" i="1"/>
  <c r="F13" i="1"/>
  <c r="F14" i="1"/>
  <c r="F15" i="1"/>
  <c r="F16" i="1"/>
  <c r="F17" i="1"/>
  <c r="F18" i="1"/>
  <c r="F19" i="1"/>
  <c r="F20" i="1"/>
  <c r="F21" i="1"/>
  <c r="F22" i="1"/>
  <c r="F23" i="1"/>
  <c r="F24" i="1"/>
  <c r="F25" i="1"/>
  <c r="F26" i="1"/>
  <c r="F27" i="1"/>
  <c r="F28" i="1"/>
  <c r="F29" i="1"/>
  <c r="F30" i="1"/>
  <c r="F31" i="1"/>
  <c r="F32" i="1"/>
  <c r="F33" i="1"/>
  <c r="F34" i="1"/>
  <c r="F35" i="1"/>
  <c r="F36" i="1"/>
  <c r="F37" i="1"/>
  <c r="F38" i="1"/>
  <c r="F39" i="1"/>
  <c r="F40" i="1"/>
  <c r="F41" i="1"/>
  <c r="F42" i="1"/>
  <c r="F8" i="1"/>
  <c r="F9" i="1"/>
  <c r="F10" i="1"/>
  <c r="F7" i="1"/>
  <c r="C6" i="1"/>
  <c r="B623" i="1" l="1"/>
  <c r="A624" i="1"/>
  <c r="C623" i="1"/>
  <c r="D624" i="1"/>
  <c r="B622" i="1"/>
  <c r="C622" i="1"/>
  <c r="B560" i="1"/>
  <c r="A561" i="1"/>
  <c r="D559" i="1"/>
  <c r="B559" i="1"/>
  <c r="N525" i="1"/>
  <c r="N526" i="1" s="1"/>
  <c r="N527" i="1" s="1"/>
  <c r="N528" i="1" s="1"/>
  <c r="N529" i="1" s="1"/>
  <c r="N530" i="1" s="1"/>
  <c r="N531" i="1" s="1"/>
  <c r="N532" i="1" s="1"/>
  <c r="N533" i="1" s="1"/>
  <c r="N534" i="1" s="1"/>
  <c r="N535" i="1" s="1"/>
  <c r="N536" i="1" s="1"/>
  <c r="N537" i="1" s="1"/>
  <c r="N538" i="1" s="1"/>
  <c r="N539" i="1" s="1"/>
  <c r="N540" i="1" s="1"/>
  <c r="N541" i="1" s="1"/>
  <c r="N542" i="1" s="1"/>
  <c r="N543" i="1" s="1"/>
  <c r="N544" i="1" s="1"/>
  <c r="N545" i="1" s="1"/>
  <c r="N463" i="1"/>
  <c r="N464" i="1" s="1"/>
  <c r="N465" i="1" s="1"/>
  <c r="N466" i="1" s="1"/>
  <c r="N467" i="1" s="1"/>
  <c r="N468" i="1" s="1"/>
  <c r="N469" i="1" s="1"/>
  <c r="N470" i="1" s="1"/>
  <c r="N471" i="1" s="1"/>
  <c r="N472" i="1" s="1"/>
  <c r="N473" i="1" s="1"/>
  <c r="N474" i="1" s="1"/>
  <c r="N475" i="1" s="1"/>
  <c r="N476" i="1" s="1"/>
  <c r="A556" i="1"/>
  <c r="B553" i="1"/>
  <c r="C550" i="1"/>
  <c r="D551" i="1"/>
  <c r="C551" i="1" s="1"/>
  <c r="C549" i="1"/>
  <c r="D545" i="1"/>
  <c r="C544" i="1"/>
  <c r="A543" i="1"/>
  <c r="D529" i="1"/>
  <c r="C528" i="1"/>
  <c r="A527" i="1"/>
  <c r="A436" i="1"/>
  <c r="D436" i="1"/>
  <c r="N373" i="1"/>
  <c r="N374" i="1" s="1"/>
  <c r="N375" i="1" s="1"/>
  <c r="N376" i="1" s="1"/>
  <c r="N377" i="1" s="1"/>
  <c r="N378" i="1" s="1"/>
  <c r="N379" i="1" s="1"/>
  <c r="N380" i="1" s="1"/>
  <c r="N381" i="1" s="1"/>
  <c r="N382" i="1" s="1"/>
  <c r="N383" i="1" s="1"/>
  <c r="N384" i="1" s="1"/>
  <c r="N385" i="1" s="1"/>
  <c r="N386" i="1" s="1"/>
  <c r="N387" i="1" s="1"/>
  <c r="N388" i="1" s="1"/>
  <c r="N389" i="1" s="1"/>
  <c r="N390" i="1" s="1"/>
  <c r="N391" i="1" s="1"/>
  <c r="N392" i="1" s="1"/>
  <c r="N393" i="1" s="1"/>
  <c r="N394" i="1" s="1"/>
  <c r="N395" i="1" s="1"/>
  <c r="N396" i="1" s="1"/>
  <c r="N397" i="1" s="1"/>
  <c r="N398" i="1" s="1"/>
  <c r="N399" i="1" s="1"/>
  <c r="N400" i="1" s="1"/>
  <c r="N401" i="1" s="1"/>
  <c r="N402" i="1" s="1"/>
  <c r="N403" i="1" s="1"/>
  <c r="N404" i="1" s="1"/>
  <c r="N405" i="1" s="1"/>
  <c r="N406" i="1" s="1"/>
  <c r="N407" i="1" s="1"/>
  <c r="N408" i="1" s="1"/>
  <c r="N409" i="1" s="1"/>
  <c r="N410" i="1" s="1"/>
  <c r="N411" i="1" s="1"/>
  <c r="N412" i="1" s="1"/>
  <c r="N413" i="1" s="1"/>
  <c r="N414" i="1" s="1"/>
  <c r="N415" i="1" s="1"/>
  <c r="N416" i="1" s="1"/>
  <c r="N417" i="1" s="1"/>
  <c r="N418" i="1" s="1"/>
  <c r="N419" i="1" s="1"/>
  <c r="N420" i="1" s="1"/>
  <c r="N421" i="1" s="1"/>
  <c r="N422" i="1" s="1"/>
  <c r="N423" i="1" s="1"/>
  <c r="N424" i="1" s="1"/>
  <c r="N425" i="1" s="1"/>
  <c r="N426" i="1" s="1"/>
  <c r="N427" i="1" s="1"/>
  <c r="N428" i="1" s="1"/>
  <c r="N429" i="1" s="1"/>
  <c r="N430" i="1" s="1"/>
  <c r="N431" i="1" s="1"/>
  <c r="N432" i="1" s="1"/>
  <c r="N433" i="1" s="1"/>
  <c r="N434" i="1" s="1"/>
  <c r="N266" i="1"/>
  <c r="N267" i="1" s="1"/>
  <c r="N268" i="1" s="1"/>
  <c r="N269" i="1" s="1"/>
  <c r="N270" i="1" s="1"/>
  <c r="N271" i="1" s="1"/>
  <c r="N272" i="1" s="1"/>
  <c r="N273" i="1" s="1"/>
  <c r="N274" i="1" s="1"/>
  <c r="N275" i="1" s="1"/>
  <c r="N276" i="1" s="1"/>
  <c r="N277" i="1" s="1"/>
  <c r="N278" i="1" s="1"/>
  <c r="N279" i="1" s="1"/>
  <c r="N280" i="1" s="1"/>
  <c r="N281" i="1" s="1"/>
  <c r="N282" i="1" s="1"/>
  <c r="N283" i="1" s="1"/>
  <c r="N284" i="1" s="1"/>
  <c r="N285" i="1" s="1"/>
  <c r="N286" i="1" s="1"/>
  <c r="N287" i="1" s="1"/>
  <c r="N288" i="1" s="1"/>
  <c r="N289" i="1" s="1"/>
  <c r="N290" i="1" s="1"/>
  <c r="N291" i="1" s="1"/>
  <c r="N292" i="1" s="1"/>
  <c r="N303" i="1" s="1"/>
  <c r="N304" i="1" s="1"/>
  <c r="N305" i="1" s="1"/>
  <c r="N306" i="1" s="1"/>
  <c r="N307" i="1" s="1"/>
  <c r="N308" i="1" s="1"/>
  <c r="N309" i="1" s="1"/>
  <c r="N310" i="1" s="1"/>
  <c r="N311" i="1" s="1"/>
  <c r="N312" i="1" s="1"/>
  <c r="N313" i="1" s="1"/>
  <c r="N314" i="1" s="1"/>
  <c r="N322" i="1"/>
  <c r="N323" i="1"/>
  <c r="N324" i="1" s="1"/>
  <c r="N325" i="1" s="1"/>
  <c r="N326" i="1" s="1"/>
  <c r="N327" i="1" s="1"/>
  <c r="N328" i="1" s="1"/>
  <c r="N329" i="1" s="1"/>
  <c r="N330" i="1" s="1"/>
  <c r="N331" i="1" s="1"/>
  <c r="N332" i="1" s="1"/>
  <c r="N333" i="1" s="1"/>
  <c r="N334" i="1" s="1"/>
  <c r="N335" i="1" s="1"/>
  <c r="N336" i="1" s="1"/>
  <c r="N337" i="1" s="1"/>
  <c r="N338" i="1" s="1"/>
  <c r="N339" i="1" s="1"/>
  <c r="N340" i="1" s="1"/>
  <c r="N341" i="1" s="1"/>
  <c r="N342" i="1" s="1"/>
  <c r="N343" i="1" s="1"/>
  <c r="N344" i="1" s="1"/>
  <c r="N345" i="1" s="1"/>
  <c r="N346" i="1" s="1"/>
  <c r="N347" i="1" s="1"/>
  <c r="N348" i="1" s="1"/>
  <c r="N349" i="1" s="1"/>
  <c r="N350" i="1" s="1"/>
  <c r="N351" i="1" s="1"/>
  <c r="N352" i="1" s="1"/>
  <c r="N353" i="1" s="1"/>
  <c r="N354" i="1" s="1"/>
  <c r="N355" i="1" s="1"/>
  <c r="N356" i="1" s="1"/>
  <c r="N357" i="1" s="1"/>
  <c r="N358" i="1" s="1"/>
  <c r="N359" i="1" s="1"/>
  <c r="N360" i="1" s="1"/>
  <c r="N361" i="1" s="1"/>
  <c r="N362" i="1" s="1"/>
  <c r="O7" i="1"/>
  <c r="O8" i="1"/>
  <c r="O9" i="1"/>
  <c r="O10" i="1"/>
  <c r="O11" i="1"/>
  <c r="O12" i="1"/>
  <c r="O13" i="1"/>
  <c r="O14" i="1"/>
  <c r="O15" i="1"/>
  <c r="O16" i="1"/>
  <c r="O17" i="1"/>
  <c r="O18" i="1"/>
  <c r="O19" i="1"/>
  <c r="O20" i="1"/>
  <c r="O21" i="1"/>
  <c r="O22" i="1"/>
  <c r="O23" i="1"/>
  <c r="O24" i="1"/>
  <c r="O25" i="1"/>
  <c r="O26" i="1"/>
  <c r="O27" i="1"/>
  <c r="O28" i="1"/>
  <c r="O29" i="1"/>
  <c r="O30" i="1"/>
  <c r="O31" i="1"/>
  <c r="O32" i="1"/>
  <c r="O33" i="1"/>
  <c r="O34" i="1"/>
  <c r="O35" i="1"/>
  <c r="O36" i="1"/>
  <c r="O37" i="1"/>
  <c r="O38" i="1"/>
  <c r="O39" i="1"/>
  <c r="O40" i="1"/>
  <c r="O41" i="1"/>
  <c r="O42" i="1"/>
  <c r="O43" i="1"/>
  <c r="O44" i="1"/>
  <c r="O45" i="1"/>
  <c r="O46" i="1"/>
  <c r="O47" i="1"/>
  <c r="O48" i="1"/>
  <c r="O49" i="1"/>
  <c r="O50" i="1"/>
  <c r="O51" i="1"/>
  <c r="O52" i="1"/>
  <c r="O53" i="1"/>
  <c r="O54" i="1"/>
  <c r="O55" i="1"/>
  <c r="O56" i="1"/>
  <c r="O57" i="1"/>
  <c r="O58" i="1"/>
  <c r="O59" i="1"/>
  <c r="O60" i="1"/>
  <c r="O61" i="1"/>
  <c r="O62" i="1"/>
  <c r="O63" i="1"/>
  <c r="O64" i="1"/>
  <c r="O65" i="1"/>
  <c r="O66" i="1"/>
  <c r="O78" i="1"/>
  <c r="O79" i="1"/>
  <c r="O80" i="1"/>
  <c r="O81" i="1"/>
  <c r="O82" i="1"/>
  <c r="O83" i="1"/>
  <c r="O84" i="1"/>
  <c r="O85" i="1"/>
  <c r="O86" i="1"/>
  <c r="O87" i="1"/>
  <c r="O88" i="1"/>
  <c r="O89" i="1"/>
  <c r="O126" i="1"/>
  <c r="O127" i="1"/>
  <c r="O128" i="1"/>
  <c r="O129" i="1"/>
  <c r="O130" i="1"/>
  <c r="O131" i="1"/>
  <c r="O132" i="1"/>
  <c r="O133" i="1"/>
  <c r="O134" i="1"/>
  <c r="O135" i="1"/>
  <c r="O136" i="1"/>
  <c r="O137" i="1"/>
  <c r="O138" i="1"/>
  <c r="O139" i="1"/>
  <c r="O140" i="1"/>
  <c r="O141" i="1"/>
  <c r="B6" i="1"/>
  <c r="A7" i="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D7" i="1"/>
  <c r="D8" i="1" s="1"/>
  <c r="C8" i="1" s="1"/>
  <c r="D625" i="1" l="1"/>
  <c r="C624" i="1"/>
  <c r="A625" i="1"/>
  <c r="B624" i="1"/>
  <c r="D560" i="1"/>
  <c r="C559" i="1"/>
  <c r="A562" i="1"/>
  <c r="B561" i="1"/>
  <c r="A557" i="1"/>
  <c r="B557" i="1" s="1"/>
  <c r="B556" i="1"/>
  <c r="A544" i="1"/>
  <c r="B543" i="1"/>
  <c r="C545" i="1"/>
  <c r="D546" i="1"/>
  <c r="A528" i="1"/>
  <c r="B527" i="1"/>
  <c r="C529" i="1"/>
  <c r="D530" i="1"/>
  <c r="D437" i="1"/>
  <c r="C436" i="1"/>
  <c r="A437" i="1"/>
  <c r="B436" i="1"/>
  <c r="N7" i="1"/>
  <c r="N8" i="1" s="1"/>
  <c r="N9" i="1" s="1"/>
  <c r="N10" i="1" s="1"/>
  <c r="N11" i="1" s="1"/>
  <c r="N12" i="1" s="1"/>
  <c r="N13" i="1" s="1"/>
  <c r="N14" i="1" s="1"/>
  <c r="N15" i="1" s="1"/>
  <c r="N16" i="1" s="1"/>
  <c r="N17" i="1" s="1"/>
  <c r="N18" i="1" s="1"/>
  <c r="N19" i="1" s="1"/>
  <c r="N20" i="1" s="1"/>
  <c r="N21" i="1" s="1"/>
  <c r="N22" i="1" s="1"/>
  <c r="N23" i="1" s="1"/>
  <c r="N24" i="1" s="1"/>
  <c r="N25" i="1" s="1"/>
  <c r="N26" i="1" s="1"/>
  <c r="N27" i="1" s="1"/>
  <c r="N28" i="1" s="1"/>
  <c r="N29" i="1" s="1"/>
  <c r="N30" i="1" s="1"/>
  <c r="N31" i="1" s="1"/>
  <c r="N32" i="1" s="1"/>
  <c r="N33" i="1" s="1"/>
  <c r="N34" i="1" s="1"/>
  <c r="N35" i="1" s="1"/>
  <c r="N36" i="1" s="1"/>
  <c r="N37" i="1" s="1"/>
  <c r="N38" i="1" s="1"/>
  <c r="N39" i="1" s="1"/>
  <c r="N40" i="1" s="1"/>
  <c r="N41" i="1" s="1"/>
  <c r="N42" i="1" s="1"/>
  <c r="N43" i="1" s="1"/>
  <c r="N44" i="1" s="1"/>
  <c r="N45" i="1" s="1"/>
  <c r="N46" i="1" s="1"/>
  <c r="N47" i="1" s="1"/>
  <c r="N48" i="1" s="1"/>
  <c r="N49" i="1" s="1"/>
  <c r="N50" i="1" s="1"/>
  <c r="N51" i="1" s="1"/>
  <c r="N52" i="1" s="1"/>
  <c r="N53" i="1" s="1"/>
  <c r="N54" i="1" s="1"/>
  <c r="N55" i="1" s="1"/>
  <c r="N56" i="1" s="1"/>
  <c r="N57" i="1" s="1"/>
  <c r="N58" i="1" s="1"/>
  <c r="N59" i="1" s="1"/>
  <c r="N60" i="1" s="1"/>
  <c r="N61" i="1" s="1"/>
  <c r="N62" i="1" s="1"/>
  <c r="N63" i="1" s="1"/>
  <c r="N64" i="1" s="1"/>
  <c r="N65" i="1" s="1"/>
  <c r="N66" i="1" s="1"/>
  <c r="N67" i="1" s="1"/>
  <c r="N77" i="1" s="1"/>
  <c r="N78" i="1" s="1"/>
  <c r="N79" i="1" s="1"/>
  <c r="N80" i="1" s="1"/>
  <c r="N81" i="1" s="1"/>
  <c r="N82" i="1" s="1"/>
  <c r="N83" i="1" s="1"/>
  <c r="N84" i="1" s="1"/>
  <c r="N85" i="1" s="1"/>
  <c r="N86" i="1" s="1"/>
  <c r="N87" i="1" s="1"/>
  <c r="N88" i="1" s="1"/>
  <c r="N89" i="1" s="1"/>
  <c r="N90" i="1" s="1"/>
  <c r="N91" i="1" s="1"/>
  <c r="N92" i="1" s="1"/>
  <c r="N93" i="1" s="1"/>
  <c r="N94" i="1" s="1"/>
  <c r="N95" i="1" s="1"/>
  <c r="N96" i="1" s="1"/>
  <c r="N97" i="1" s="1"/>
  <c r="N98" i="1" s="1"/>
  <c r="N99" i="1" s="1"/>
  <c r="N100" i="1" s="1"/>
  <c r="N101" i="1" s="1"/>
  <c r="N102" i="1" s="1"/>
  <c r="N103" i="1" s="1"/>
  <c r="N104" i="1" s="1"/>
  <c r="N105" i="1" s="1"/>
  <c r="N106" i="1" s="1"/>
  <c r="N107" i="1" s="1"/>
  <c r="N108" i="1" s="1"/>
  <c r="N109" i="1" s="1"/>
  <c r="N110" i="1" s="1"/>
  <c r="N111" i="1" s="1"/>
  <c r="N112" i="1" s="1"/>
  <c r="N113" i="1" s="1"/>
  <c r="N114" i="1" s="1"/>
  <c r="N115" i="1" s="1"/>
  <c r="N116" i="1" s="1"/>
  <c r="N117" i="1" s="1"/>
  <c r="N118" i="1" s="1"/>
  <c r="N119" i="1" s="1"/>
  <c r="N120" i="1" s="1"/>
  <c r="N121" i="1" s="1"/>
  <c r="N122" i="1" s="1"/>
  <c r="N123" i="1" s="1"/>
  <c r="N124" i="1" s="1"/>
  <c r="N126" i="1" s="1"/>
  <c r="N127" i="1" s="1"/>
  <c r="N128" i="1" s="1"/>
  <c r="N129" i="1" s="1"/>
  <c r="N130" i="1" s="1"/>
  <c r="N131" i="1" s="1"/>
  <c r="N132" i="1" s="1"/>
  <c r="N133" i="1" s="1"/>
  <c r="N134" i="1" s="1"/>
  <c r="N135" i="1" s="1"/>
  <c r="N136" i="1" s="1"/>
  <c r="N137" i="1" s="1"/>
  <c r="N138" i="1" s="1"/>
  <c r="N139" i="1" s="1"/>
  <c r="N140" i="1" s="1"/>
  <c r="N141" i="1" s="1"/>
  <c r="N142" i="1" s="1"/>
  <c r="N143" i="1" s="1"/>
  <c r="A42" i="1"/>
  <c r="B42" i="1" s="1"/>
  <c r="B41" i="1"/>
  <c r="B12" i="1"/>
  <c r="B10" i="1"/>
  <c r="B37" i="1"/>
  <c r="B29" i="1"/>
  <c r="B21" i="1"/>
  <c r="B8" i="1"/>
  <c r="B35" i="1"/>
  <c r="B27" i="1"/>
  <c r="B19" i="1"/>
  <c r="B7" i="1"/>
  <c r="B34" i="1"/>
  <c r="B26" i="1"/>
  <c r="B18" i="1"/>
  <c r="B25" i="1"/>
  <c r="B17" i="1"/>
  <c r="B13" i="1"/>
  <c r="B40" i="1"/>
  <c r="B32" i="1"/>
  <c r="B24" i="1"/>
  <c r="B16" i="1"/>
  <c r="B9" i="1"/>
  <c r="B36" i="1"/>
  <c r="B28" i="1"/>
  <c r="B20" i="1"/>
  <c r="B33" i="1"/>
  <c r="B39" i="1"/>
  <c r="B31" i="1"/>
  <c r="B23" i="1"/>
  <c r="B15" i="1"/>
  <c r="B11" i="1"/>
  <c r="B38" i="1"/>
  <c r="B30" i="1"/>
  <c r="B22" i="1"/>
  <c r="B14" i="1"/>
  <c r="C7" i="1"/>
  <c r="D9" i="1"/>
  <c r="B625" i="1" l="1"/>
  <c r="A626" i="1"/>
  <c r="C625" i="1"/>
  <c r="D626" i="1"/>
  <c r="B562" i="1"/>
  <c r="A563" i="1"/>
  <c r="C560" i="1"/>
  <c r="D561" i="1"/>
  <c r="C546" i="1"/>
  <c r="D547" i="1"/>
  <c r="A545" i="1"/>
  <c r="B544" i="1"/>
  <c r="C530" i="1"/>
  <c r="D531" i="1"/>
  <c r="A529" i="1"/>
  <c r="B528" i="1"/>
  <c r="B437" i="1"/>
  <c r="A438" i="1"/>
  <c r="C437" i="1"/>
  <c r="D438" i="1"/>
  <c r="A43" i="1"/>
  <c r="B43" i="1" s="1"/>
  <c r="C9" i="1"/>
  <c r="D10" i="1"/>
  <c r="A627" i="1" l="1"/>
  <c r="B626" i="1"/>
  <c r="D627" i="1"/>
  <c r="C626" i="1"/>
  <c r="D562" i="1"/>
  <c r="C561" i="1"/>
  <c r="B563" i="1"/>
  <c r="A564" i="1"/>
  <c r="B545" i="1"/>
  <c r="A546" i="1"/>
  <c r="D548" i="1"/>
  <c r="C548" i="1" s="1"/>
  <c r="C547" i="1"/>
  <c r="B529" i="1"/>
  <c r="A530" i="1"/>
  <c r="D532" i="1"/>
  <c r="C531" i="1"/>
  <c r="D439" i="1"/>
  <c r="C438" i="1"/>
  <c r="B438" i="1"/>
  <c r="A439" i="1"/>
  <c r="A44" i="1"/>
  <c r="A45" i="1" s="1"/>
  <c r="C10" i="1"/>
  <c r="D11" i="1"/>
  <c r="C627" i="1" l="1"/>
  <c r="D628" i="1"/>
  <c r="B627" i="1"/>
  <c r="A628" i="1"/>
  <c r="B564" i="1"/>
  <c r="A565" i="1"/>
  <c r="C562" i="1"/>
  <c r="D563" i="1"/>
  <c r="A547" i="1"/>
  <c r="B546" i="1"/>
  <c r="C532" i="1"/>
  <c r="D533" i="1"/>
  <c r="A531" i="1"/>
  <c r="B530" i="1"/>
  <c r="B439" i="1"/>
  <c r="A440" i="1"/>
  <c r="C439" i="1"/>
  <c r="D440" i="1"/>
  <c r="B44" i="1"/>
  <c r="A46" i="1"/>
  <c r="B45" i="1"/>
  <c r="D12" i="1"/>
  <c r="C11" i="1"/>
  <c r="D629" i="1" l="1"/>
  <c r="C628" i="1"/>
  <c r="A629" i="1"/>
  <c r="B628" i="1"/>
  <c r="D564" i="1"/>
  <c r="C563" i="1"/>
  <c r="A566" i="1"/>
  <c r="B565" i="1"/>
  <c r="B547" i="1"/>
  <c r="A548" i="1"/>
  <c r="B548" i="1" s="1"/>
  <c r="A532" i="1"/>
  <c r="B531" i="1"/>
  <c r="D534" i="1"/>
  <c r="C533" i="1"/>
  <c r="B440" i="1"/>
  <c r="A441" i="1"/>
  <c r="D441" i="1"/>
  <c r="C440" i="1"/>
  <c r="B46" i="1"/>
  <c r="A47" i="1"/>
  <c r="C12" i="1"/>
  <c r="D13" i="1"/>
  <c r="D630" i="1" l="1"/>
  <c r="C629" i="1"/>
  <c r="B629" i="1"/>
  <c r="A630" i="1"/>
  <c r="A567" i="1"/>
  <c r="B566" i="1"/>
  <c r="C564" i="1"/>
  <c r="D565" i="1"/>
  <c r="D535" i="1"/>
  <c r="C534" i="1"/>
  <c r="B532" i="1"/>
  <c r="A533" i="1"/>
  <c r="C441" i="1"/>
  <c r="D442" i="1"/>
  <c r="B441" i="1"/>
  <c r="A442" i="1"/>
  <c r="A48" i="1"/>
  <c r="B47" i="1"/>
  <c r="D14" i="1"/>
  <c r="C13" i="1"/>
  <c r="D631" i="1" l="1"/>
  <c r="C630" i="1"/>
  <c r="A631" i="1"/>
  <c r="B630" i="1"/>
  <c r="D566" i="1"/>
  <c r="C565" i="1"/>
  <c r="A568" i="1"/>
  <c r="B567" i="1"/>
  <c r="A534" i="1"/>
  <c r="B533" i="1"/>
  <c r="C535" i="1"/>
  <c r="D536" i="1"/>
  <c r="A443" i="1"/>
  <c r="B442" i="1"/>
  <c r="D443" i="1"/>
  <c r="C442" i="1"/>
  <c r="B48" i="1"/>
  <c r="A49" i="1"/>
  <c r="C14" i="1"/>
  <c r="D15" i="1"/>
  <c r="B631" i="1" l="1"/>
  <c r="A632" i="1"/>
  <c r="C631" i="1"/>
  <c r="D632" i="1"/>
  <c r="B568" i="1"/>
  <c r="A569" i="1"/>
  <c r="C566" i="1"/>
  <c r="D567" i="1"/>
  <c r="D537" i="1"/>
  <c r="C536" i="1"/>
  <c r="B534" i="1"/>
  <c r="A535" i="1"/>
  <c r="C443" i="1"/>
  <c r="D444" i="1"/>
  <c r="B443" i="1"/>
  <c r="A444" i="1"/>
  <c r="B49" i="1"/>
  <c r="A50" i="1"/>
  <c r="D16" i="1"/>
  <c r="C15" i="1"/>
  <c r="D633" i="1" l="1"/>
  <c r="C632" i="1"/>
  <c r="A633" i="1"/>
  <c r="B632" i="1"/>
  <c r="D568" i="1"/>
  <c r="C567" i="1"/>
  <c r="A570" i="1"/>
  <c r="B569" i="1"/>
  <c r="B535" i="1"/>
  <c r="A536" i="1"/>
  <c r="C537" i="1"/>
  <c r="D538" i="1"/>
  <c r="A445" i="1"/>
  <c r="B444" i="1"/>
  <c r="D445" i="1"/>
  <c r="C444" i="1"/>
  <c r="B50" i="1"/>
  <c r="A51" i="1"/>
  <c r="C16" i="1"/>
  <c r="D17" i="1"/>
  <c r="C633" i="1" l="1"/>
  <c r="D634" i="1"/>
  <c r="B633" i="1"/>
  <c r="A634" i="1"/>
  <c r="B570" i="1"/>
  <c r="A571" i="1"/>
  <c r="C568" i="1"/>
  <c r="D569" i="1"/>
  <c r="D539" i="1"/>
  <c r="C538" i="1"/>
  <c r="B536" i="1"/>
  <c r="A537" i="1"/>
  <c r="C445" i="1"/>
  <c r="D446" i="1"/>
  <c r="B445" i="1"/>
  <c r="A446" i="1"/>
  <c r="B51" i="1"/>
  <c r="A52" i="1"/>
  <c r="C17" i="1"/>
  <c r="D18" i="1"/>
  <c r="A635" i="1" l="1"/>
  <c r="B634" i="1"/>
  <c r="D635" i="1"/>
  <c r="C634" i="1"/>
  <c r="D570" i="1"/>
  <c r="C569" i="1"/>
  <c r="A572" i="1"/>
  <c r="B571" i="1"/>
  <c r="B537" i="1"/>
  <c r="A538" i="1"/>
  <c r="D540" i="1"/>
  <c r="C539" i="1"/>
  <c r="B446" i="1"/>
  <c r="A447" i="1"/>
  <c r="D447" i="1"/>
  <c r="C446" i="1"/>
  <c r="A53" i="1"/>
  <c r="B52" i="1"/>
  <c r="D19" i="1"/>
  <c r="C18" i="1"/>
  <c r="B635" i="1" l="1"/>
  <c r="A636" i="1"/>
  <c r="C635" i="1"/>
  <c r="D636" i="1"/>
  <c r="A573" i="1"/>
  <c r="B572" i="1"/>
  <c r="C570" i="1"/>
  <c r="D571" i="1"/>
  <c r="C540" i="1"/>
  <c r="D541" i="1"/>
  <c r="C541" i="1" s="1"/>
  <c r="A539" i="1"/>
  <c r="B538" i="1"/>
  <c r="C447" i="1"/>
  <c r="D448" i="1"/>
  <c r="B447" i="1"/>
  <c r="A448" i="1"/>
  <c r="A54" i="1"/>
  <c r="B53" i="1"/>
  <c r="D20" i="1"/>
  <c r="C19" i="1"/>
  <c r="D637" i="1" l="1"/>
  <c r="C636" i="1"/>
  <c r="A637" i="1"/>
  <c r="B636" i="1"/>
  <c r="D572" i="1"/>
  <c r="C571" i="1"/>
  <c r="B573" i="1"/>
  <c r="A574" i="1"/>
  <c r="A540" i="1"/>
  <c r="B539" i="1"/>
  <c r="B448" i="1"/>
  <c r="A449" i="1"/>
  <c r="D449" i="1"/>
  <c r="C448" i="1"/>
  <c r="B54" i="1"/>
  <c r="A55" i="1"/>
  <c r="C20" i="1"/>
  <c r="D21" i="1"/>
  <c r="D638" i="1" l="1"/>
  <c r="C637" i="1"/>
  <c r="B637" i="1"/>
  <c r="A638" i="1"/>
  <c r="B574" i="1"/>
  <c r="A575" i="1"/>
  <c r="C572" i="1"/>
  <c r="D573" i="1"/>
  <c r="A541" i="1"/>
  <c r="B541" i="1" s="1"/>
  <c r="B540" i="1"/>
  <c r="C449" i="1"/>
  <c r="D450" i="1"/>
  <c r="B449" i="1"/>
  <c r="A450" i="1"/>
  <c r="A56" i="1"/>
  <c r="B55" i="1"/>
  <c r="D22" i="1"/>
  <c r="C21" i="1"/>
  <c r="A639" i="1" l="1"/>
  <c r="B638" i="1"/>
  <c r="D639" i="1"/>
  <c r="C638" i="1"/>
  <c r="D574" i="1"/>
  <c r="C573" i="1"/>
  <c r="B575" i="1"/>
  <c r="A576" i="1"/>
  <c r="D451" i="1"/>
  <c r="C450" i="1"/>
  <c r="A451" i="1"/>
  <c r="B450" i="1"/>
  <c r="B56" i="1"/>
  <c r="A57" i="1"/>
  <c r="C22" i="1"/>
  <c r="D23" i="1"/>
  <c r="C639" i="1" l="1"/>
  <c r="D640" i="1"/>
  <c r="B639" i="1"/>
  <c r="A640" i="1"/>
  <c r="A577" i="1"/>
  <c r="B576" i="1"/>
  <c r="C574" i="1"/>
  <c r="D575" i="1"/>
  <c r="B451" i="1"/>
  <c r="A452" i="1"/>
  <c r="C451" i="1"/>
  <c r="D452" i="1"/>
  <c r="A58" i="1"/>
  <c r="B57" i="1"/>
  <c r="C23" i="1"/>
  <c r="D24" i="1"/>
  <c r="A641" i="1" l="1"/>
  <c r="B640" i="1"/>
  <c r="D641" i="1"/>
  <c r="C640" i="1"/>
  <c r="D576" i="1"/>
  <c r="C575" i="1"/>
  <c r="A578" i="1"/>
  <c r="B577" i="1"/>
  <c r="B452" i="1"/>
  <c r="A453" i="1"/>
  <c r="D453" i="1"/>
  <c r="C452" i="1"/>
  <c r="A59" i="1"/>
  <c r="B58" i="1"/>
  <c r="C24" i="1"/>
  <c r="D25" i="1"/>
  <c r="C641" i="1" l="1"/>
  <c r="D642" i="1"/>
  <c r="B641" i="1"/>
  <c r="A642" i="1"/>
  <c r="B578" i="1"/>
  <c r="A579" i="1"/>
  <c r="C576" i="1"/>
  <c r="D577" i="1"/>
  <c r="C453" i="1"/>
  <c r="D454" i="1"/>
  <c r="B453" i="1"/>
  <c r="A454" i="1"/>
  <c r="A60" i="1"/>
  <c r="B59" i="1"/>
  <c r="C25" i="1"/>
  <c r="D26" i="1"/>
  <c r="A643" i="1" l="1"/>
  <c r="B642" i="1"/>
  <c r="D643" i="1"/>
  <c r="C642" i="1"/>
  <c r="D578" i="1"/>
  <c r="C577" i="1"/>
  <c r="A580" i="1"/>
  <c r="B579" i="1"/>
  <c r="B454" i="1"/>
  <c r="A455" i="1"/>
  <c r="D455" i="1"/>
  <c r="C454" i="1"/>
  <c r="A61" i="1"/>
  <c r="B60" i="1"/>
  <c r="D27" i="1"/>
  <c r="C26" i="1"/>
  <c r="C643" i="1" l="1"/>
  <c r="D644" i="1"/>
  <c r="B643" i="1"/>
  <c r="A644" i="1"/>
  <c r="B580" i="1"/>
  <c r="A581" i="1"/>
  <c r="C578" i="1"/>
  <c r="D579" i="1"/>
  <c r="B455" i="1"/>
  <c r="A456" i="1"/>
  <c r="C455" i="1"/>
  <c r="D456" i="1"/>
  <c r="B61" i="1"/>
  <c r="A62" i="1"/>
  <c r="D28" i="1"/>
  <c r="C27" i="1"/>
  <c r="A645" i="1" l="1"/>
  <c r="B644" i="1"/>
  <c r="D645" i="1"/>
  <c r="C644" i="1"/>
  <c r="D580" i="1"/>
  <c r="C579" i="1"/>
  <c r="A582" i="1"/>
  <c r="B581" i="1"/>
  <c r="D457" i="1"/>
  <c r="C456" i="1"/>
  <c r="B456" i="1"/>
  <c r="A457" i="1"/>
  <c r="B62" i="1"/>
  <c r="A63" i="1"/>
  <c r="D29" i="1"/>
  <c r="C28" i="1"/>
  <c r="D646" i="1" l="1"/>
  <c r="C645" i="1"/>
  <c r="B645" i="1"/>
  <c r="A646" i="1"/>
  <c r="A583" i="1"/>
  <c r="B582" i="1"/>
  <c r="C580" i="1"/>
  <c r="D581" i="1"/>
  <c r="B457" i="1"/>
  <c r="A458" i="1"/>
  <c r="C457" i="1"/>
  <c r="D458" i="1"/>
  <c r="A64" i="1"/>
  <c r="B63" i="1"/>
  <c r="C29" i="1"/>
  <c r="D30" i="1"/>
  <c r="A647" i="1" l="1"/>
  <c r="B646" i="1"/>
  <c r="D647" i="1"/>
  <c r="C646" i="1"/>
  <c r="D582" i="1"/>
  <c r="C581" i="1"/>
  <c r="B583" i="1"/>
  <c r="A584" i="1"/>
  <c r="D459" i="1"/>
  <c r="C458" i="1"/>
  <c r="A459" i="1"/>
  <c r="B458" i="1"/>
  <c r="A65" i="1"/>
  <c r="B64" i="1"/>
  <c r="D31" i="1"/>
  <c r="C30" i="1"/>
  <c r="C647" i="1" l="1"/>
  <c r="D648" i="1"/>
  <c r="B647" i="1"/>
  <c r="A648" i="1"/>
  <c r="B584" i="1"/>
  <c r="A585" i="1"/>
  <c r="C582" i="1"/>
  <c r="D583" i="1"/>
  <c r="B459" i="1"/>
  <c r="A460" i="1"/>
  <c r="C459" i="1"/>
  <c r="D460" i="1"/>
  <c r="B65" i="1"/>
  <c r="A66" i="1"/>
  <c r="C31" i="1"/>
  <c r="D32" i="1"/>
  <c r="A649" i="1" l="1"/>
  <c r="B648" i="1"/>
  <c r="D649" i="1"/>
  <c r="C648" i="1"/>
  <c r="D584" i="1"/>
  <c r="C583" i="1"/>
  <c r="B585" i="1"/>
  <c r="A586" i="1"/>
  <c r="D461" i="1"/>
  <c r="C460" i="1"/>
  <c r="A461" i="1"/>
  <c r="B460" i="1"/>
  <c r="B66" i="1"/>
  <c r="A67" i="1"/>
  <c r="D33" i="1"/>
  <c r="C32" i="1"/>
  <c r="D650" i="1" l="1"/>
  <c r="C649" i="1"/>
  <c r="B649" i="1"/>
  <c r="A650" i="1"/>
  <c r="B586" i="1"/>
  <c r="A587" i="1"/>
  <c r="C584" i="1"/>
  <c r="D585" i="1"/>
  <c r="B461" i="1"/>
  <c r="A462" i="1"/>
  <c r="C461" i="1"/>
  <c r="D462" i="1"/>
  <c r="A68" i="1"/>
  <c r="B67" i="1"/>
  <c r="C33" i="1"/>
  <c r="D34" i="1"/>
  <c r="A651" i="1" l="1"/>
  <c r="B650" i="1"/>
  <c r="D651" i="1"/>
  <c r="C650" i="1"/>
  <c r="D586" i="1"/>
  <c r="C585" i="1"/>
  <c r="A588" i="1"/>
  <c r="B587" i="1"/>
  <c r="B462" i="1"/>
  <c r="A463" i="1"/>
  <c r="D463" i="1"/>
  <c r="C462" i="1"/>
  <c r="B68" i="1"/>
  <c r="A69" i="1"/>
  <c r="D35" i="1"/>
  <c r="C34" i="1"/>
  <c r="C651" i="1" l="1"/>
  <c r="D652" i="1"/>
  <c r="B651" i="1"/>
  <c r="A652" i="1"/>
  <c r="A589" i="1"/>
  <c r="B588" i="1"/>
  <c r="C586" i="1"/>
  <c r="D587" i="1"/>
  <c r="C463" i="1"/>
  <c r="D464" i="1"/>
  <c r="B463" i="1"/>
  <c r="A464" i="1"/>
  <c r="A70" i="1"/>
  <c r="B69" i="1"/>
  <c r="D36" i="1"/>
  <c r="C35" i="1"/>
  <c r="A653" i="1" l="1"/>
  <c r="B652" i="1"/>
  <c r="D653" i="1"/>
  <c r="C652" i="1"/>
  <c r="D588" i="1"/>
  <c r="C587" i="1"/>
  <c r="A590" i="1"/>
  <c r="B589" i="1"/>
  <c r="B464" i="1"/>
  <c r="A465" i="1"/>
  <c r="D465" i="1"/>
  <c r="C464" i="1"/>
  <c r="B70" i="1"/>
  <c r="A71" i="1"/>
  <c r="D37" i="1"/>
  <c r="C36" i="1"/>
  <c r="B653" i="1" l="1"/>
  <c r="A654" i="1"/>
  <c r="D654" i="1"/>
  <c r="C653" i="1"/>
  <c r="B590" i="1"/>
  <c r="A591" i="1"/>
  <c r="C588" i="1"/>
  <c r="D589" i="1"/>
  <c r="C465" i="1"/>
  <c r="D466" i="1"/>
  <c r="B465" i="1"/>
  <c r="A466" i="1"/>
  <c r="B71" i="1"/>
  <c r="A72" i="1"/>
  <c r="C37" i="1"/>
  <c r="D38" i="1"/>
  <c r="D655" i="1" l="1"/>
  <c r="C654" i="1"/>
  <c r="A655" i="1"/>
  <c r="B654" i="1"/>
  <c r="D590" i="1"/>
  <c r="C589" i="1"/>
  <c r="A592" i="1"/>
  <c r="B591" i="1"/>
  <c r="A467" i="1"/>
  <c r="B466" i="1"/>
  <c r="D467" i="1"/>
  <c r="C466" i="1"/>
  <c r="B72" i="1"/>
  <c r="A73" i="1"/>
  <c r="C38" i="1"/>
  <c r="D39" i="1"/>
  <c r="C655" i="1" l="1"/>
  <c r="D656" i="1"/>
  <c r="B655" i="1"/>
  <c r="A656" i="1"/>
  <c r="B592" i="1"/>
  <c r="A593" i="1"/>
  <c r="C590" i="1"/>
  <c r="D591" i="1"/>
  <c r="C467" i="1"/>
  <c r="D468" i="1"/>
  <c r="B467" i="1"/>
  <c r="A468" i="1"/>
  <c r="A74" i="1"/>
  <c r="B73" i="1"/>
  <c r="D40" i="1"/>
  <c r="C39" i="1"/>
  <c r="A657" i="1" l="1"/>
  <c r="B656" i="1"/>
  <c r="D657" i="1"/>
  <c r="C656" i="1"/>
  <c r="D592" i="1"/>
  <c r="C591" i="1"/>
  <c r="B593" i="1"/>
  <c r="A594" i="1"/>
  <c r="B468" i="1"/>
  <c r="A469" i="1"/>
  <c r="D469" i="1"/>
  <c r="C468" i="1"/>
  <c r="C40" i="1"/>
  <c r="D41" i="1"/>
  <c r="B74" i="1"/>
  <c r="A75" i="1"/>
  <c r="B657" i="1" l="1"/>
  <c r="A658" i="1"/>
  <c r="D658" i="1"/>
  <c r="C657" i="1"/>
  <c r="B594" i="1"/>
  <c r="A595" i="1"/>
  <c r="C592" i="1"/>
  <c r="D593" i="1"/>
  <c r="C469" i="1"/>
  <c r="D470" i="1"/>
  <c r="B469" i="1"/>
  <c r="A470" i="1"/>
  <c r="B75" i="1"/>
  <c r="A76" i="1"/>
  <c r="C41" i="1"/>
  <c r="D42" i="1"/>
  <c r="D659" i="1" l="1"/>
  <c r="C658" i="1"/>
  <c r="A659" i="1"/>
  <c r="B658" i="1"/>
  <c r="D594" i="1"/>
  <c r="C593" i="1"/>
  <c r="B595" i="1"/>
  <c r="A596" i="1"/>
  <c r="A471" i="1"/>
  <c r="B470" i="1"/>
  <c r="D471" i="1"/>
  <c r="C470" i="1"/>
  <c r="D43" i="1"/>
  <c r="C42" i="1"/>
  <c r="B76" i="1"/>
  <c r="A77" i="1"/>
  <c r="C659" i="1" l="1"/>
  <c r="D660" i="1"/>
  <c r="B659" i="1"/>
  <c r="A660" i="1"/>
  <c r="B596" i="1"/>
  <c r="A597" i="1"/>
  <c r="C594" i="1"/>
  <c r="D595" i="1"/>
  <c r="C471" i="1"/>
  <c r="D472" i="1"/>
  <c r="B471" i="1"/>
  <c r="A472" i="1"/>
  <c r="A78" i="1"/>
  <c r="B77" i="1"/>
  <c r="C43" i="1"/>
  <c r="D44" i="1"/>
  <c r="A661" i="1" l="1"/>
  <c r="B660" i="1"/>
  <c r="D661" i="1"/>
  <c r="C660" i="1"/>
  <c r="D596" i="1"/>
  <c r="C595" i="1"/>
  <c r="A598" i="1"/>
  <c r="B597" i="1"/>
  <c r="A473" i="1"/>
  <c r="B472" i="1"/>
  <c r="D473" i="1"/>
  <c r="C472" i="1"/>
  <c r="C44" i="1"/>
  <c r="D45" i="1"/>
  <c r="B78" i="1"/>
  <c r="A79" i="1"/>
  <c r="B661" i="1" l="1"/>
  <c r="A662" i="1"/>
  <c r="C661" i="1"/>
  <c r="D662" i="1"/>
  <c r="B598" i="1"/>
  <c r="A599" i="1"/>
  <c r="C596" i="1"/>
  <c r="D597" i="1"/>
  <c r="C473" i="1"/>
  <c r="D474" i="1"/>
  <c r="B473" i="1"/>
  <c r="A474" i="1"/>
  <c r="B79" i="1"/>
  <c r="A80" i="1"/>
  <c r="D46" i="1"/>
  <c r="C45" i="1"/>
  <c r="A663" i="1" l="1"/>
  <c r="B662" i="1"/>
  <c r="D663" i="1"/>
  <c r="C662" i="1"/>
  <c r="D598" i="1"/>
  <c r="C597" i="1"/>
  <c r="A600" i="1"/>
  <c r="B599" i="1"/>
  <c r="B474" i="1"/>
  <c r="A475" i="1"/>
  <c r="D475" i="1"/>
  <c r="C474" i="1"/>
  <c r="B80" i="1"/>
  <c r="A81" i="1"/>
  <c r="D47" i="1"/>
  <c r="C46" i="1"/>
  <c r="D664" i="1" l="1"/>
  <c r="C663" i="1"/>
  <c r="B663" i="1"/>
  <c r="A664" i="1"/>
  <c r="A601" i="1"/>
  <c r="B600" i="1"/>
  <c r="C598" i="1"/>
  <c r="D599" i="1"/>
  <c r="C475" i="1"/>
  <c r="D476" i="1"/>
  <c r="B475" i="1"/>
  <c r="A476" i="1"/>
  <c r="C47" i="1"/>
  <c r="D48" i="1"/>
  <c r="A82" i="1"/>
  <c r="B81" i="1"/>
  <c r="A665" i="1" l="1"/>
  <c r="B664" i="1"/>
  <c r="D665" i="1"/>
  <c r="C664" i="1"/>
  <c r="D600" i="1"/>
  <c r="C599" i="1"/>
  <c r="A602" i="1"/>
  <c r="B601" i="1"/>
  <c r="B476" i="1"/>
  <c r="A477" i="1"/>
  <c r="D477" i="1"/>
  <c r="C476" i="1"/>
  <c r="B82" i="1"/>
  <c r="A83" i="1"/>
  <c r="C48" i="1"/>
  <c r="D49" i="1"/>
  <c r="C665" i="1" l="1"/>
  <c r="D666" i="1"/>
  <c r="B665" i="1"/>
  <c r="A666" i="1"/>
  <c r="B602" i="1"/>
  <c r="A603" i="1"/>
  <c r="C600" i="1"/>
  <c r="D601" i="1"/>
  <c r="C477" i="1"/>
  <c r="D478" i="1"/>
  <c r="B477" i="1"/>
  <c r="A478" i="1"/>
  <c r="C49" i="1"/>
  <c r="D50" i="1"/>
  <c r="B83" i="1"/>
  <c r="A84" i="1"/>
  <c r="A667" i="1" l="1"/>
  <c r="B666" i="1"/>
  <c r="D667" i="1"/>
  <c r="C666" i="1"/>
  <c r="D602" i="1"/>
  <c r="C601" i="1"/>
  <c r="B603" i="1"/>
  <c r="A604" i="1"/>
  <c r="A479" i="1"/>
  <c r="B478" i="1"/>
  <c r="D479" i="1"/>
  <c r="C478" i="1"/>
  <c r="B84" i="1"/>
  <c r="A85" i="1"/>
  <c r="D51" i="1"/>
  <c r="C50" i="1"/>
  <c r="D668" i="1" l="1"/>
  <c r="C667" i="1"/>
  <c r="B667" i="1"/>
  <c r="A668" i="1"/>
  <c r="B604" i="1"/>
  <c r="A605" i="1"/>
  <c r="C602" i="1"/>
  <c r="D603" i="1"/>
  <c r="C479" i="1"/>
  <c r="D480" i="1"/>
  <c r="B479" i="1"/>
  <c r="A480" i="1"/>
  <c r="C51" i="1"/>
  <c r="D52" i="1"/>
  <c r="B85" i="1"/>
  <c r="A86" i="1"/>
  <c r="A669" i="1" l="1"/>
  <c r="B668" i="1"/>
  <c r="D669" i="1"/>
  <c r="C668" i="1"/>
  <c r="D604" i="1"/>
  <c r="C603" i="1"/>
  <c r="A606" i="1"/>
  <c r="B605" i="1"/>
  <c r="B480" i="1"/>
  <c r="A481" i="1"/>
  <c r="D481" i="1"/>
  <c r="C480" i="1"/>
  <c r="A87" i="1"/>
  <c r="B86" i="1"/>
  <c r="C52" i="1"/>
  <c r="D53" i="1"/>
  <c r="D670" i="1" l="1"/>
  <c r="C669" i="1"/>
  <c r="B669" i="1"/>
  <c r="A670" i="1"/>
  <c r="B606" i="1"/>
  <c r="A607" i="1"/>
  <c r="C604" i="1"/>
  <c r="D605" i="1"/>
  <c r="C481" i="1"/>
  <c r="D482" i="1"/>
  <c r="B481" i="1"/>
  <c r="A482" i="1"/>
  <c r="C53" i="1"/>
  <c r="D54" i="1"/>
  <c r="A88" i="1"/>
  <c r="B87" i="1"/>
  <c r="A671" i="1" l="1"/>
  <c r="B670" i="1"/>
  <c r="D671" i="1"/>
  <c r="C670" i="1"/>
  <c r="D606" i="1"/>
  <c r="C605" i="1"/>
  <c r="B607" i="1"/>
  <c r="A608" i="1"/>
  <c r="B482" i="1"/>
  <c r="A483" i="1"/>
  <c r="D483" i="1"/>
  <c r="C482" i="1"/>
  <c r="A89" i="1"/>
  <c r="B88" i="1"/>
  <c r="C54" i="1"/>
  <c r="D55" i="1"/>
  <c r="C671" i="1" l="1"/>
  <c r="D672" i="1"/>
  <c r="B671" i="1"/>
  <c r="A672" i="1"/>
  <c r="A609" i="1"/>
  <c r="B608" i="1"/>
  <c r="C606" i="1"/>
  <c r="D607" i="1"/>
  <c r="C483" i="1"/>
  <c r="D484" i="1"/>
  <c r="B483" i="1"/>
  <c r="A484" i="1"/>
  <c r="D56" i="1"/>
  <c r="C55" i="1"/>
  <c r="B89" i="1"/>
  <c r="A90" i="1"/>
  <c r="A673" i="1" l="1"/>
  <c r="B672" i="1"/>
  <c r="D673" i="1"/>
  <c r="C672" i="1"/>
  <c r="D608" i="1"/>
  <c r="C607" i="1"/>
  <c r="B609" i="1"/>
  <c r="A610" i="1"/>
  <c r="B484" i="1"/>
  <c r="A485" i="1"/>
  <c r="D485" i="1"/>
  <c r="C484" i="1"/>
  <c r="B90" i="1"/>
  <c r="A91" i="1"/>
  <c r="D57" i="1"/>
  <c r="C56" i="1"/>
  <c r="D674" i="1" l="1"/>
  <c r="C673" i="1"/>
  <c r="B673" i="1"/>
  <c r="A674" i="1"/>
  <c r="A611" i="1"/>
  <c r="B610" i="1"/>
  <c r="C608" i="1"/>
  <c r="D609" i="1"/>
  <c r="C485" i="1"/>
  <c r="D486" i="1"/>
  <c r="B485" i="1"/>
  <c r="A486" i="1"/>
  <c r="A92" i="1"/>
  <c r="B91" i="1"/>
  <c r="C57" i="1"/>
  <c r="D58" i="1"/>
  <c r="A675" i="1" l="1"/>
  <c r="B674" i="1"/>
  <c r="D675" i="1"/>
  <c r="C674" i="1"/>
  <c r="D610" i="1"/>
  <c r="C609" i="1"/>
  <c r="B611" i="1"/>
  <c r="A612" i="1"/>
  <c r="A487" i="1"/>
  <c r="B486" i="1"/>
  <c r="D487" i="1"/>
  <c r="C486" i="1"/>
  <c r="D59" i="1"/>
  <c r="C58" i="1"/>
  <c r="B92" i="1"/>
  <c r="A93" i="1"/>
  <c r="B675" i="1" l="1"/>
  <c r="A676" i="1"/>
  <c r="D676" i="1"/>
  <c r="C675" i="1"/>
  <c r="B612" i="1"/>
  <c r="A613" i="1"/>
  <c r="C610" i="1"/>
  <c r="D611" i="1"/>
  <c r="C487" i="1"/>
  <c r="D488" i="1"/>
  <c r="B487" i="1"/>
  <c r="A488" i="1"/>
  <c r="B93" i="1"/>
  <c r="A94" i="1"/>
  <c r="D60" i="1"/>
  <c r="C59" i="1"/>
  <c r="D677" i="1" l="1"/>
  <c r="C676" i="1"/>
  <c r="A677" i="1"/>
  <c r="B676" i="1"/>
  <c r="D612" i="1"/>
  <c r="C611" i="1"/>
  <c r="B613" i="1"/>
  <c r="A614" i="1"/>
  <c r="B488" i="1"/>
  <c r="A489" i="1"/>
  <c r="D489" i="1"/>
  <c r="C488" i="1"/>
  <c r="C60" i="1"/>
  <c r="D61" i="1"/>
  <c r="B94" i="1"/>
  <c r="A95" i="1"/>
  <c r="B677" i="1" l="1"/>
  <c r="A678" i="1"/>
  <c r="C677" i="1"/>
  <c r="D678" i="1"/>
  <c r="B614" i="1"/>
  <c r="A615" i="1"/>
  <c r="C612" i="1"/>
  <c r="D613" i="1"/>
  <c r="C489" i="1"/>
  <c r="D490" i="1"/>
  <c r="B489" i="1"/>
  <c r="A490" i="1"/>
  <c r="A96" i="1"/>
  <c r="B95" i="1"/>
  <c r="C61" i="1"/>
  <c r="D62" i="1"/>
  <c r="A679" i="1" l="1"/>
  <c r="B678" i="1"/>
  <c r="D679" i="1"/>
  <c r="C678" i="1"/>
  <c r="D614" i="1"/>
  <c r="C613" i="1"/>
  <c r="A616" i="1"/>
  <c r="B615" i="1"/>
  <c r="A491" i="1"/>
  <c r="B490" i="1"/>
  <c r="D491" i="1"/>
  <c r="C490" i="1"/>
  <c r="D63" i="1"/>
  <c r="C62" i="1"/>
  <c r="B96" i="1"/>
  <c r="A97" i="1"/>
  <c r="C679" i="1" l="1"/>
  <c r="B679" i="1"/>
  <c r="A617" i="1"/>
  <c r="B616" i="1"/>
  <c r="C614" i="1"/>
  <c r="D615" i="1"/>
  <c r="C491" i="1"/>
  <c r="D492" i="1"/>
  <c r="B491" i="1"/>
  <c r="A492" i="1"/>
  <c r="A98" i="1"/>
  <c r="B97" i="1"/>
  <c r="D64" i="1"/>
  <c r="C63" i="1"/>
  <c r="D616" i="1" l="1"/>
  <c r="C615" i="1"/>
  <c r="A618" i="1"/>
  <c r="B617" i="1"/>
  <c r="A493" i="1"/>
  <c r="B492" i="1"/>
  <c r="D493" i="1"/>
  <c r="C492" i="1"/>
  <c r="C64" i="1"/>
  <c r="D65" i="1"/>
  <c r="A99" i="1"/>
  <c r="B98" i="1"/>
  <c r="B618" i="1" l="1"/>
  <c r="A619" i="1"/>
  <c r="C616" i="1"/>
  <c r="D617" i="1"/>
  <c r="C493" i="1"/>
  <c r="D494" i="1"/>
  <c r="B493" i="1"/>
  <c r="A494" i="1"/>
  <c r="B99" i="1"/>
  <c r="A100" i="1"/>
  <c r="C65" i="1"/>
  <c r="D66" i="1"/>
  <c r="D618" i="1" l="1"/>
  <c r="C617" i="1"/>
  <c r="A620" i="1"/>
  <c r="B620" i="1" s="1"/>
  <c r="B619" i="1"/>
  <c r="B494" i="1"/>
  <c r="A495" i="1"/>
  <c r="D495" i="1"/>
  <c r="C494" i="1"/>
  <c r="C66" i="1"/>
  <c r="D67" i="1"/>
  <c r="B100" i="1"/>
  <c r="A101" i="1"/>
  <c r="C618" i="1" l="1"/>
  <c r="D619" i="1"/>
  <c r="C495" i="1"/>
  <c r="D496" i="1"/>
  <c r="B495" i="1"/>
  <c r="A496" i="1"/>
  <c r="B101" i="1"/>
  <c r="A102" i="1"/>
  <c r="D68" i="1"/>
  <c r="C67" i="1"/>
  <c r="D620" i="1" l="1"/>
  <c r="C620" i="1" s="1"/>
  <c r="C619" i="1"/>
  <c r="B496" i="1"/>
  <c r="A497" i="1"/>
  <c r="D497" i="1"/>
  <c r="C496" i="1"/>
  <c r="C68" i="1"/>
  <c r="D69" i="1"/>
  <c r="B102" i="1"/>
  <c r="A103" i="1"/>
  <c r="C497" i="1" l="1"/>
  <c r="D498" i="1"/>
  <c r="B497" i="1"/>
  <c r="A498" i="1"/>
  <c r="B103" i="1"/>
  <c r="A104" i="1"/>
  <c r="C69" i="1"/>
  <c r="D70" i="1"/>
  <c r="B498" i="1" l="1"/>
  <c r="A499" i="1"/>
  <c r="D499" i="1"/>
  <c r="C498" i="1"/>
  <c r="B104" i="1"/>
  <c r="A105" i="1"/>
  <c r="C70" i="1"/>
  <c r="D71" i="1"/>
  <c r="C499" i="1" l="1"/>
  <c r="D500" i="1"/>
  <c r="B499" i="1"/>
  <c r="A500" i="1"/>
  <c r="C71" i="1"/>
  <c r="D72" i="1"/>
  <c r="B105" i="1"/>
  <c r="A106" i="1"/>
  <c r="A501" i="1" l="1"/>
  <c r="B500" i="1"/>
  <c r="D501" i="1"/>
  <c r="C500" i="1"/>
  <c r="B106" i="1"/>
  <c r="A107" i="1"/>
  <c r="C72" i="1"/>
  <c r="D73" i="1"/>
  <c r="C501" i="1" l="1"/>
  <c r="D502" i="1"/>
  <c r="B501" i="1"/>
  <c r="A502" i="1"/>
  <c r="D74" i="1"/>
  <c r="C73" i="1"/>
  <c r="A108" i="1"/>
  <c r="B107" i="1"/>
  <c r="B502" i="1" l="1"/>
  <c r="A503" i="1"/>
  <c r="D503" i="1"/>
  <c r="C502" i="1"/>
  <c r="B108" i="1"/>
  <c r="A109" i="1"/>
  <c r="C74" i="1"/>
  <c r="D75" i="1"/>
  <c r="C503" i="1" l="1"/>
  <c r="D504" i="1"/>
  <c r="B503" i="1"/>
  <c r="A504" i="1"/>
  <c r="A110" i="1"/>
  <c r="B109" i="1"/>
  <c r="C75" i="1"/>
  <c r="D76" i="1"/>
  <c r="A505" i="1" l="1"/>
  <c r="B504" i="1"/>
  <c r="D505" i="1"/>
  <c r="C504" i="1"/>
  <c r="C76" i="1"/>
  <c r="D77" i="1"/>
  <c r="B110" i="1"/>
  <c r="A111" i="1"/>
  <c r="C505" i="1" l="1"/>
  <c r="D506" i="1"/>
  <c r="B505" i="1"/>
  <c r="A506" i="1"/>
  <c r="A112" i="1"/>
  <c r="B111" i="1"/>
  <c r="D78" i="1"/>
  <c r="C77" i="1"/>
  <c r="A507" i="1" l="1"/>
  <c r="B506" i="1"/>
  <c r="D507" i="1"/>
  <c r="C506" i="1"/>
  <c r="C78" i="1"/>
  <c r="D79" i="1"/>
  <c r="A113" i="1"/>
  <c r="B112" i="1"/>
  <c r="C507" i="1" l="1"/>
  <c r="D508" i="1"/>
  <c r="B507" i="1"/>
  <c r="A508" i="1"/>
  <c r="B113" i="1"/>
  <c r="A114" i="1"/>
  <c r="D80" i="1"/>
  <c r="C79" i="1"/>
  <c r="B508" i="1" l="1"/>
  <c r="A509" i="1"/>
  <c r="D509" i="1"/>
  <c r="C508" i="1"/>
  <c r="D81" i="1"/>
  <c r="C80" i="1"/>
  <c r="B114" i="1"/>
  <c r="A115" i="1"/>
  <c r="C509" i="1" l="1"/>
  <c r="D510" i="1"/>
  <c r="B509" i="1"/>
  <c r="A510" i="1"/>
  <c r="B115" i="1"/>
  <c r="A116" i="1"/>
  <c r="C81" i="1"/>
  <c r="D82" i="1"/>
  <c r="B510" i="1" l="1"/>
  <c r="A511" i="1"/>
  <c r="D511" i="1"/>
  <c r="C510" i="1"/>
  <c r="C82" i="1"/>
  <c r="D83" i="1"/>
  <c r="B116" i="1"/>
  <c r="A117" i="1"/>
  <c r="C511" i="1" l="1"/>
  <c r="D512" i="1"/>
  <c r="B511" i="1"/>
  <c r="A512" i="1"/>
  <c r="A118" i="1"/>
  <c r="B117" i="1"/>
  <c r="D84" i="1"/>
  <c r="C83" i="1"/>
  <c r="B512" i="1" l="1"/>
  <c r="A513" i="1"/>
  <c r="D513" i="1"/>
  <c r="C512" i="1"/>
  <c r="C84" i="1"/>
  <c r="D85" i="1"/>
  <c r="B118" i="1"/>
  <c r="A119" i="1"/>
  <c r="C513" i="1" l="1"/>
  <c r="D514" i="1"/>
  <c r="B513" i="1"/>
  <c r="A514" i="1"/>
  <c r="B119" i="1"/>
  <c r="A120" i="1"/>
  <c r="D86" i="1"/>
  <c r="C85" i="1"/>
  <c r="B514" i="1" l="1"/>
  <c r="A515" i="1"/>
  <c r="D515" i="1"/>
  <c r="C514" i="1"/>
  <c r="C86" i="1"/>
  <c r="D87" i="1"/>
  <c r="B120" i="1"/>
  <c r="A121" i="1"/>
  <c r="C515" i="1" l="1"/>
  <c r="D516" i="1"/>
  <c r="B515" i="1"/>
  <c r="A516" i="1"/>
  <c r="A122" i="1"/>
  <c r="B121" i="1"/>
  <c r="D88" i="1"/>
  <c r="C87" i="1"/>
  <c r="B516" i="1" l="1"/>
  <c r="A517" i="1"/>
  <c r="D517" i="1"/>
  <c r="C516" i="1"/>
  <c r="D89" i="1"/>
  <c r="C88" i="1"/>
  <c r="A123" i="1"/>
  <c r="B122" i="1"/>
  <c r="C517" i="1" l="1"/>
  <c r="D518" i="1"/>
  <c r="B517" i="1"/>
  <c r="A518" i="1"/>
  <c r="B123" i="1"/>
  <c r="A124" i="1"/>
  <c r="C89" i="1"/>
  <c r="D90" i="1"/>
  <c r="A519" i="1" l="1"/>
  <c r="B518" i="1"/>
  <c r="D519" i="1"/>
  <c r="C518" i="1"/>
  <c r="C90" i="1"/>
  <c r="D91" i="1"/>
  <c r="B124" i="1"/>
  <c r="A125" i="1"/>
  <c r="C519" i="1" l="1"/>
  <c r="D520" i="1"/>
  <c r="B519" i="1"/>
  <c r="A520" i="1"/>
  <c r="B125" i="1"/>
  <c r="A126" i="1"/>
  <c r="D92" i="1"/>
  <c r="C91" i="1"/>
  <c r="A521" i="1" l="1"/>
  <c r="B520" i="1"/>
  <c r="D521" i="1"/>
  <c r="C520" i="1"/>
  <c r="C92" i="1"/>
  <c r="D93" i="1"/>
  <c r="B126" i="1"/>
  <c r="A127" i="1"/>
  <c r="C521" i="1" l="1"/>
  <c r="D522" i="1"/>
  <c r="B521" i="1"/>
  <c r="A522" i="1"/>
  <c r="A128" i="1"/>
  <c r="B127" i="1"/>
  <c r="C93" i="1"/>
  <c r="D94" i="1"/>
  <c r="A523" i="1" l="1"/>
  <c r="B522" i="1"/>
  <c r="D523" i="1"/>
  <c r="C522" i="1"/>
  <c r="C94" i="1"/>
  <c r="D95" i="1"/>
  <c r="A129" i="1"/>
  <c r="B128" i="1"/>
  <c r="C523" i="1" l="1"/>
  <c r="D524" i="1"/>
  <c r="B523" i="1"/>
  <c r="A524" i="1"/>
  <c r="B129" i="1"/>
  <c r="A130" i="1"/>
  <c r="D96" i="1"/>
  <c r="C95" i="1"/>
  <c r="A525" i="1" l="1"/>
  <c r="B525" i="1" s="1"/>
  <c r="B524" i="1"/>
  <c r="D525" i="1"/>
  <c r="C525" i="1" s="1"/>
  <c r="C524" i="1"/>
  <c r="C96" i="1"/>
  <c r="D97" i="1"/>
  <c r="B130" i="1"/>
  <c r="A131" i="1"/>
  <c r="A132" i="1" l="1"/>
  <c r="B131" i="1"/>
  <c r="D98" i="1"/>
  <c r="C97" i="1"/>
  <c r="D99" i="1" l="1"/>
  <c r="C98" i="1"/>
  <c r="B132" i="1"/>
  <c r="A133" i="1"/>
  <c r="B133" i="1" l="1"/>
  <c r="A134" i="1"/>
  <c r="C99" i="1"/>
  <c r="D100" i="1"/>
  <c r="B134" i="1" l="1"/>
  <c r="A135" i="1"/>
  <c r="C100" i="1"/>
  <c r="D101" i="1"/>
  <c r="D102" i="1" l="1"/>
  <c r="C101" i="1"/>
  <c r="A136" i="1"/>
  <c r="B135" i="1"/>
  <c r="B136" i="1" l="1"/>
  <c r="A137" i="1"/>
  <c r="D103" i="1"/>
  <c r="C102" i="1"/>
  <c r="C103" i="1" l="1"/>
  <c r="D104" i="1"/>
  <c r="A138" i="1"/>
  <c r="B137" i="1"/>
  <c r="A139" i="1" l="1"/>
  <c r="B138" i="1"/>
  <c r="D105" i="1"/>
  <c r="C104" i="1"/>
  <c r="A140" i="1" l="1"/>
  <c r="B139" i="1"/>
  <c r="D106" i="1"/>
  <c r="C105" i="1"/>
  <c r="B140" i="1" l="1"/>
  <c r="A141" i="1"/>
  <c r="D107" i="1"/>
  <c r="C106" i="1"/>
  <c r="D108" i="1" l="1"/>
  <c r="C107" i="1"/>
  <c r="B141" i="1"/>
  <c r="A142" i="1"/>
  <c r="B142" i="1" l="1"/>
  <c r="A143" i="1"/>
  <c r="C108" i="1"/>
  <c r="D109" i="1"/>
  <c r="D110" i="1" l="1"/>
  <c r="C109" i="1"/>
  <c r="A144" i="1"/>
  <c r="B143" i="1"/>
  <c r="B144" i="1" l="1"/>
  <c r="A145" i="1"/>
  <c r="C110" i="1"/>
  <c r="D111" i="1"/>
  <c r="D112" i="1" l="1"/>
  <c r="C111" i="1"/>
  <c r="A146" i="1"/>
  <c r="B145" i="1"/>
  <c r="C112" i="1" l="1"/>
  <c r="D113" i="1"/>
  <c r="B146" i="1"/>
  <c r="A147" i="1"/>
  <c r="A148" i="1" l="1"/>
  <c r="B147" i="1"/>
  <c r="D114" i="1"/>
  <c r="C113" i="1"/>
  <c r="C114" i="1" l="1"/>
  <c r="D115" i="1"/>
  <c r="B148" i="1"/>
  <c r="A149" i="1"/>
  <c r="A150" i="1" l="1"/>
  <c r="B149" i="1"/>
  <c r="D116" i="1"/>
  <c r="C115" i="1"/>
  <c r="C116" i="1" l="1"/>
  <c r="D117" i="1"/>
  <c r="A151" i="1"/>
  <c r="B150" i="1"/>
  <c r="B151" i="1" l="1"/>
  <c r="A152" i="1"/>
  <c r="D118" i="1"/>
  <c r="C117" i="1"/>
  <c r="C118" i="1" l="1"/>
  <c r="D119" i="1"/>
  <c r="B152" i="1"/>
  <c r="A153" i="1"/>
  <c r="A154" i="1" l="1"/>
  <c r="B153" i="1"/>
  <c r="C119" i="1"/>
  <c r="D120" i="1"/>
  <c r="C120" i="1" l="1"/>
  <c r="D121" i="1"/>
  <c r="A155" i="1"/>
  <c r="B154" i="1"/>
  <c r="B155" i="1" l="1"/>
  <c r="A156" i="1"/>
  <c r="C121" i="1"/>
  <c r="D122" i="1"/>
  <c r="C122" i="1" l="1"/>
  <c r="D123" i="1"/>
  <c r="B156" i="1"/>
  <c r="A157" i="1"/>
  <c r="B157" i="1" l="1"/>
  <c r="A158" i="1"/>
  <c r="C123" i="1"/>
  <c r="D124" i="1"/>
  <c r="C124" i="1" l="1"/>
  <c r="D125" i="1"/>
  <c r="A159" i="1"/>
  <c r="B158" i="1"/>
  <c r="A160" i="1" l="1"/>
  <c r="B159" i="1"/>
  <c r="C125" i="1"/>
  <c r="D126" i="1"/>
  <c r="C126" i="1" l="1"/>
  <c r="D127" i="1"/>
  <c r="A161" i="1"/>
  <c r="B160" i="1"/>
  <c r="B161" i="1" l="1"/>
  <c r="A162" i="1"/>
  <c r="D128" i="1"/>
  <c r="C127" i="1"/>
  <c r="C128" i="1" l="1"/>
  <c r="D129" i="1"/>
  <c r="B162" i="1"/>
  <c r="A163" i="1"/>
  <c r="A164" i="1" l="1"/>
  <c r="B163" i="1"/>
  <c r="C129" i="1"/>
  <c r="D130" i="1"/>
  <c r="D131" i="1" l="1"/>
  <c r="C130" i="1"/>
  <c r="A165" i="1"/>
  <c r="B164" i="1"/>
  <c r="A166" i="1" l="1"/>
  <c r="B165" i="1"/>
  <c r="D132" i="1"/>
  <c r="C131" i="1"/>
  <c r="A167" i="1" l="1"/>
  <c r="B166" i="1"/>
  <c r="D133" i="1"/>
  <c r="C132" i="1"/>
  <c r="C133" i="1" l="1"/>
  <c r="D134" i="1"/>
  <c r="A168" i="1"/>
  <c r="B167" i="1"/>
  <c r="B168" i="1" l="1"/>
  <c r="A169" i="1"/>
  <c r="D135" i="1"/>
  <c r="C134" i="1"/>
  <c r="D136" i="1" l="1"/>
  <c r="C135" i="1"/>
  <c r="B169" i="1"/>
  <c r="A170" i="1"/>
  <c r="B170" i="1" l="1"/>
  <c r="A171" i="1"/>
  <c r="D137" i="1"/>
  <c r="C136" i="1"/>
  <c r="C137" i="1" l="1"/>
  <c r="D138" i="1"/>
  <c r="B171" i="1"/>
  <c r="A172" i="1"/>
  <c r="A173" i="1" l="1"/>
  <c r="B172" i="1"/>
  <c r="C138" i="1"/>
  <c r="D139" i="1"/>
  <c r="C139" i="1" l="1"/>
  <c r="D140" i="1"/>
  <c r="B173" i="1"/>
  <c r="A174" i="1"/>
  <c r="B174" i="1" l="1"/>
  <c r="A175" i="1"/>
  <c r="D141" i="1"/>
  <c r="C140" i="1"/>
  <c r="D142" i="1" l="1"/>
  <c r="C141" i="1"/>
  <c r="B175" i="1"/>
  <c r="A176" i="1"/>
  <c r="D143" i="1" l="1"/>
  <c r="C142" i="1"/>
  <c r="B176" i="1"/>
  <c r="A177" i="1"/>
  <c r="B177" i="1" l="1"/>
  <c r="A178" i="1"/>
  <c r="D144" i="1"/>
  <c r="C143" i="1"/>
  <c r="C144" i="1" l="1"/>
  <c r="D145" i="1"/>
  <c r="B178" i="1"/>
  <c r="A179" i="1"/>
  <c r="B179" i="1" l="1"/>
  <c r="A180" i="1"/>
  <c r="D146" i="1"/>
  <c r="C145" i="1"/>
  <c r="D147" i="1" l="1"/>
  <c r="C146" i="1"/>
  <c r="A181" i="1"/>
  <c r="B180" i="1"/>
  <c r="C147" i="1" l="1"/>
  <c r="D148" i="1"/>
  <c r="B181" i="1"/>
  <c r="A182" i="1"/>
  <c r="A183" i="1" l="1"/>
  <c r="B182" i="1"/>
  <c r="C148" i="1"/>
  <c r="D149" i="1"/>
  <c r="C149" i="1" l="1"/>
  <c r="D150" i="1"/>
  <c r="B183" i="1"/>
  <c r="A184" i="1"/>
  <c r="A185" i="1" l="1"/>
  <c r="B184" i="1"/>
  <c r="C150" i="1"/>
  <c r="D151" i="1"/>
  <c r="C151" i="1" l="1"/>
  <c r="D152" i="1"/>
  <c r="B185" i="1"/>
  <c r="A186" i="1"/>
  <c r="B186" i="1" l="1"/>
  <c r="A187" i="1"/>
  <c r="C152" i="1"/>
  <c r="D153" i="1"/>
  <c r="B187" i="1" l="1"/>
  <c r="A188" i="1"/>
  <c r="D154" i="1"/>
  <c r="C153" i="1"/>
  <c r="C154" i="1" l="1"/>
  <c r="D155" i="1"/>
  <c r="A189" i="1"/>
  <c r="B188" i="1"/>
  <c r="B189" i="1" l="1"/>
  <c r="A190" i="1"/>
  <c r="D156" i="1"/>
  <c r="C155" i="1"/>
  <c r="C156" i="1" l="1"/>
  <c r="D157" i="1"/>
  <c r="A191" i="1"/>
  <c r="B190" i="1"/>
  <c r="B191" i="1" l="1"/>
  <c r="A192" i="1"/>
  <c r="C157" i="1"/>
  <c r="D158" i="1"/>
  <c r="D159" i="1" l="1"/>
  <c r="C158" i="1"/>
  <c r="A193" i="1"/>
  <c r="B192" i="1"/>
  <c r="B193" i="1" l="1"/>
  <c r="A194" i="1"/>
  <c r="D160" i="1"/>
  <c r="C159" i="1"/>
  <c r="C160" i="1" l="1"/>
  <c r="D161" i="1"/>
  <c r="A195" i="1"/>
  <c r="B194" i="1"/>
  <c r="A196" i="1" l="1"/>
  <c r="B195" i="1"/>
  <c r="D162" i="1"/>
  <c r="C161" i="1"/>
  <c r="C162" i="1" l="1"/>
  <c r="D163" i="1"/>
  <c r="B196" i="1"/>
  <c r="A197" i="1"/>
  <c r="A198" i="1" l="1"/>
  <c r="B197" i="1"/>
  <c r="C163" i="1"/>
  <c r="D164" i="1"/>
  <c r="C164" i="1" l="1"/>
  <c r="D165" i="1"/>
  <c r="B198" i="1"/>
  <c r="A199" i="1"/>
  <c r="A200" i="1" l="1"/>
  <c r="B199" i="1"/>
  <c r="C165" i="1"/>
  <c r="D166" i="1"/>
  <c r="C166" i="1" l="1"/>
  <c r="D167" i="1"/>
  <c r="A201" i="1"/>
  <c r="B200" i="1"/>
  <c r="A202" i="1" l="1"/>
  <c r="B201" i="1"/>
  <c r="D168" i="1"/>
  <c r="C167" i="1"/>
  <c r="C168" i="1" l="1"/>
  <c r="D169" i="1"/>
  <c r="A203" i="1"/>
  <c r="B202" i="1"/>
  <c r="A204" i="1" l="1"/>
  <c r="B203" i="1"/>
  <c r="C169" i="1"/>
  <c r="D170" i="1"/>
  <c r="A205" i="1" l="1"/>
  <c r="B204" i="1"/>
  <c r="C170" i="1"/>
  <c r="D171" i="1"/>
  <c r="A206" i="1" l="1"/>
  <c r="B205" i="1"/>
  <c r="C171" i="1"/>
  <c r="D172" i="1"/>
  <c r="C172" i="1" l="1"/>
  <c r="D173" i="1"/>
  <c r="A207" i="1"/>
  <c r="B206" i="1"/>
  <c r="B207" i="1" l="1"/>
  <c r="A208" i="1"/>
  <c r="D174" i="1"/>
  <c r="C173" i="1"/>
  <c r="C174" i="1" l="1"/>
  <c r="D175" i="1"/>
  <c r="A209" i="1"/>
  <c r="B208" i="1"/>
  <c r="B209" i="1" l="1"/>
  <c r="A210" i="1"/>
  <c r="C175" i="1"/>
  <c r="D176" i="1"/>
  <c r="C176" i="1" l="1"/>
  <c r="D177" i="1"/>
  <c r="B210" i="1"/>
  <c r="A211" i="1"/>
  <c r="A212" i="1" l="1"/>
  <c r="B211" i="1"/>
  <c r="C177" i="1"/>
  <c r="D178" i="1"/>
  <c r="C178" i="1" l="1"/>
  <c r="D179" i="1"/>
  <c r="B212" i="1"/>
  <c r="A213" i="1"/>
  <c r="B213" i="1" l="1"/>
  <c r="A214" i="1"/>
  <c r="C179" i="1"/>
  <c r="D180" i="1"/>
  <c r="D181" i="1" l="1"/>
  <c r="C180" i="1"/>
  <c r="B214" i="1"/>
  <c r="A215" i="1"/>
  <c r="A216" i="1" l="1"/>
  <c r="B215" i="1"/>
  <c r="D182" i="1"/>
  <c r="C181" i="1"/>
  <c r="D183" i="1" l="1"/>
  <c r="C182" i="1"/>
  <c r="A217" i="1"/>
  <c r="B216" i="1"/>
  <c r="B217" i="1" l="1"/>
  <c r="A218" i="1"/>
  <c r="D184" i="1"/>
  <c r="C183" i="1"/>
  <c r="C184" i="1" l="1"/>
  <c r="D185" i="1"/>
  <c r="B218" i="1"/>
  <c r="A219" i="1"/>
  <c r="A220" i="1" l="1"/>
  <c r="B219" i="1"/>
  <c r="D186" i="1"/>
  <c r="C185" i="1"/>
  <c r="D187" i="1" l="1"/>
  <c r="C186" i="1"/>
  <c r="B220" i="1"/>
  <c r="A221" i="1"/>
  <c r="A222" i="1" l="1"/>
  <c r="B221" i="1"/>
  <c r="D188" i="1"/>
  <c r="C187" i="1"/>
  <c r="C188" i="1" l="1"/>
  <c r="D189" i="1"/>
  <c r="A223" i="1"/>
  <c r="B222" i="1"/>
  <c r="A224" i="1" l="1"/>
  <c r="B223" i="1"/>
  <c r="C189" i="1"/>
  <c r="D190" i="1"/>
  <c r="C190" i="1" l="1"/>
  <c r="D191" i="1"/>
  <c r="A225" i="1"/>
  <c r="B224" i="1"/>
  <c r="B225" i="1" l="1"/>
  <c r="A226" i="1"/>
  <c r="C191" i="1"/>
  <c r="D192" i="1"/>
  <c r="C192" i="1" l="1"/>
  <c r="D193" i="1"/>
  <c r="B226" i="1"/>
  <c r="A227" i="1"/>
  <c r="D194" i="1" l="1"/>
  <c r="C193" i="1"/>
  <c r="B227" i="1"/>
  <c r="A228" i="1"/>
  <c r="B228" i="1" l="1"/>
  <c r="A229" i="1"/>
  <c r="D195" i="1"/>
  <c r="C194" i="1"/>
  <c r="C195" i="1" l="1"/>
  <c r="D196" i="1"/>
  <c r="A230" i="1"/>
  <c r="B229" i="1"/>
  <c r="A231" i="1" l="1"/>
  <c r="B230" i="1"/>
  <c r="C196" i="1"/>
  <c r="D197" i="1"/>
  <c r="D198" i="1" l="1"/>
  <c r="C197" i="1"/>
  <c r="A232" i="1"/>
  <c r="B231" i="1"/>
  <c r="B232" i="1" l="1"/>
  <c r="A233" i="1"/>
  <c r="D199" i="1"/>
  <c r="C198" i="1"/>
  <c r="B233" i="1" l="1"/>
  <c r="A234" i="1"/>
  <c r="C199" i="1"/>
  <c r="D200" i="1"/>
  <c r="B234" i="1" l="1"/>
  <c r="A235" i="1"/>
  <c r="D201" i="1"/>
  <c r="C200" i="1"/>
  <c r="A236" i="1" l="1"/>
  <c r="B235" i="1"/>
  <c r="C201" i="1"/>
  <c r="D202" i="1"/>
  <c r="A237" i="1" l="1"/>
  <c r="B236" i="1"/>
  <c r="C202" i="1"/>
  <c r="D203" i="1"/>
  <c r="A238" i="1" l="1"/>
  <c r="B237" i="1"/>
  <c r="D204" i="1"/>
  <c r="C203" i="1"/>
  <c r="B238" i="1" l="1"/>
  <c r="A239" i="1"/>
  <c r="D205" i="1"/>
  <c r="C204" i="1"/>
  <c r="B239" i="1" l="1"/>
  <c r="A240" i="1"/>
  <c r="D206" i="1"/>
  <c r="C205" i="1"/>
  <c r="A241" i="1" l="1"/>
  <c r="B240" i="1"/>
  <c r="C206" i="1"/>
  <c r="D207" i="1"/>
  <c r="B241" i="1" l="1"/>
  <c r="A242" i="1"/>
  <c r="C207" i="1"/>
  <c r="D208" i="1"/>
  <c r="B242" i="1" l="1"/>
  <c r="A243" i="1"/>
  <c r="C208" i="1"/>
  <c r="D209" i="1"/>
  <c r="B243" i="1" l="1"/>
  <c r="A244" i="1"/>
  <c r="C209" i="1"/>
  <c r="D210" i="1"/>
  <c r="A245" i="1" l="1"/>
  <c r="B244" i="1"/>
  <c r="C210" i="1"/>
  <c r="D211" i="1"/>
  <c r="B245" i="1" l="1"/>
  <c r="A246" i="1"/>
  <c r="D212" i="1"/>
  <c r="C211" i="1"/>
  <c r="B246" i="1" l="1"/>
  <c r="A247" i="1"/>
  <c r="D213" i="1"/>
  <c r="C212" i="1"/>
  <c r="A248" i="1" l="1"/>
  <c r="B247" i="1"/>
  <c r="D214" i="1"/>
  <c r="C213" i="1"/>
  <c r="A249" i="1" l="1"/>
  <c r="B248" i="1"/>
  <c r="C214" i="1"/>
  <c r="D215" i="1"/>
  <c r="A250" i="1" l="1"/>
  <c r="B249" i="1"/>
  <c r="D216" i="1"/>
  <c r="C215" i="1"/>
  <c r="B250" i="1" l="1"/>
  <c r="A251" i="1"/>
  <c r="D217" i="1"/>
  <c r="C216" i="1"/>
  <c r="A252" i="1" l="1"/>
  <c r="B251" i="1"/>
  <c r="D218" i="1"/>
  <c r="C217" i="1"/>
  <c r="A253" i="1" l="1"/>
  <c r="B252" i="1"/>
  <c r="C218" i="1"/>
  <c r="D219" i="1"/>
  <c r="A254" i="1" l="1"/>
  <c r="B253" i="1"/>
  <c r="C219" i="1"/>
  <c r="D220" i="1"/>
  <c r="B254" i="1" l="1"/>
  <c r="A255" i="1"/>
  <c r="D221" i="1"/>
  <c r="C220" i="1"/>
  <c r="A256" i="1" l="1"/>
  <c r="B255" i="1"/>
  <c r="D222" i="1"/>
  <c r="C221" i="1"/>
  <c r="B256" i="1" l="1"/>
  <c r="A257" i="1"/>
  <c r="C222" i="1"/>
  <c r="D223" i="1"/>
  <c r="A258" i="1" l="1"/>
  <c r="B257" i="1"/>
  <c r="D224" i="1"/>
  <c r="C223" i="1"/>
  <c r="B258" i="1" l="1"/>
  <c r="A259" i="1"/>
  <c r="C224" i="1"/>
  <c r="D225" i="1"/>
  <c r="A260" i="1" l="1"/>
  <c r="B259" i="1"/>
  <c r="D226" i="1"/>
  <c r="C225" i="1"/>
  <c r="A261" i="1" l="1"/>
  <c r="B260" i="1"/>
  <c r="D227" i="1"/>
  <c r="C226" i="1"/>
  <c r="B261" i="1" l="1"/>
  <c r="A262" i="1"/>
  <c r="D228" i="1"/>
  <c r="C227" i="1"/>
  <c r="B262" i="1" l="1"/>
  <c r="A263" i="1"/>
  <c r="C228" i="1"/>
  <c r="D229" i="1"/>
  <c r="A264" i="1" l="1"/>
  <c r="B263" i="1"/>
  <c r="C229" i="1"/>
  <c r="D230" i="1"/>
  <c r="A265" i="1" l="1"/>
  <c r="B264" i="1"/>
  <c r="D231" i="1"/>
  <c r="C230" i="1"/>
  <c r="B265" i="1" l="1"/>
  <c r="A266" i="1"/>
  <c r="C231" i="1"/>
  <c r="D232" i="1"/>
  <c r="B266" i="1" l="1"/>
  <c r="A267" i="1"/>
  <c r="D233" i="1"/>
  <c r="C232" i="1"/>
  <c r="A268" i="1" l="1"/>
  <c r="B267" i="1"/>
  <c r="C233" i="1"/>
  <c r="D234" i="1"/>
  <c r="A269" i="1" l="1"/>
  <c r="B268" i="1"/>
  <c r="C234" i="1"/>
  <c r="D235" i="1"/>
  <c r="B269" i="1" l="1"/>
  <c r="A270" i="1"/>
  <c r="C235" i="1"/>
  <c r="D236" i="1"/>
  <c r="A271" i="1" l="1"/>
  <c r="B270" i="1"/>
  <c r="D237" i="1"/>
  <c r="C236" i="1"/>
  <c r="A272" i="1" l="1"/>
  <c r="B271" i="1"/>
  <c r="D238" i="1"/>
  <c r="C237" i="1"/>
  <c r="B272" i="1" l="1"/>
  <c r="A273" i="1"/>
  <c r="C238" i="1"/>
  <c r="D239" i="1"/>
  <c r="A274" i="1" l="1"/>
  <c r="B273" i="1"/>
  <c r="C239" i="1"/>
  <c r="D240" i="1"/>
  <c r="A275" i="1" l="1"/>
  <c r="B274" i="1"/>
  <c r="D241" i="1"/>
  <c r="C240" i="1"/>
  <c r="B275" i="1" l="1"/>
  <c r="A276" i="1"/>
  <c r="D242" i="1"/>
  <c r="C241" i="1"/>
  <c r="A277" i="1" l="1"/>
  <c r="B276" i="1"/>
  <c r="C242" i="1"/>
  <c r="D243" i="1"/>
  <c r="A278" i="1" l="1"/>
  <c r="B277" i="1"/>
  <c r="C243" i="1"/>
  <c r="D244" i="1"/>
  <c r="A279" i="1" l="1"/>
  <c r="B278" i="1"/>
  <c r="D245" i="1"/>
  <c r="C244" i="1"/>
  <c r="A280" i="1" l="1"/>
  <c r="B279" i="1"/>
  <c r="C245" i="1"/>
  <c r="D246" i="1"/>
  <c r="B280" i="1" l="1"/>
  <c r="A281" i="1"/>
  <c r="D247" i="1"/>
  <c r="C246" i="1"/>
  <c r="A282" i="1" l="1"/>
  <c r="B281" i="1"/>
  <c r="C247" i="1"/>
  <c r="D248" i="1"/>
  <c r="A283" i="1" l="1"/>
  <c r="B282" i="1"/>
  <c r="D249" i="1"/>
  <c r="C248" i="1"/>
  <c r="B283" i="1" l="1"/>
  <c r="A284" i="1"/>
  <c r="C249" i="1"/>
  <c r="D250" i="1"/>
  <c r="A285" i="1" l="1"/>
  <c r="B284" i="1"/>
  <c r="D251" i="1"/>
  <c r="C250" i="1"/>
  <c r="A286" i="1" l="1"/>
  <c r="B285" i="1"/>
  <c r="C251" i="1"/>
  <c r="D252" i="1"/>
  <c r="A287" i="1" l="1"/>
  <c r="B286" i="1"/>
  <c r="D253" i="1"/>
  <c r="C252" i="1"/>
  <c r="A288" i="1" l="1"/>
  <c r="B287" i="1"/>
  <c r="D254" i="1"/>
  <c r="C253" i="1"/>
  <c r="A289" i="1" l="1"/>
  <c r="B288" i="1"/>
  <c r="C254" i="1"/>
  <c r="D255" i="1"/>
  <c r="B289" i="1" l="1"/>
  <c r="A290" i="1"/>
  <c r="C255" i="1"/>
  <c r="D256" i="1"/>
  <c r="A291" i="1" l="1"/>
  <c r="B290" i="1"/>
  <c r="D257" i="1"/>
  <c r="C256" i="1"/>
  <c r="A292" i="1" l="1"/>
  <c r="B291" i="1"/>
  <c r="C257" i="1"/>
  <c r="D258" i="1"/>
  <c r="C258" i="1" l="1"/>
  <c r="D259" i="1"/>
  <c r="A293" i="1"/>
  <c r="B292" i="1"/>
  <c r="B293" i="1" l="1"/>
  <c r="A294" i="1"/>
  <c r="D260" i="1"/>
  <c r="C259" i="1"/>
  <c r="D261" i="1" l="1"/>
  <c r="C260" i="1"/>
  <c r="A295" i="1"/>
  <c r="B294" i="1"/>
  <c r="A296" i="1" l="1"/>
  <c r="B295" i="1"/>
  <c r="D262" i="1"/>
  <c r="C261" i="1"/>
  <c r="D263" i="1" l="1"/>
  <c r="C262" i="1"/>
  <c r="B296" i="1"/>
  <c r="A297" i="1"/>
  <c r="B297" i="1" l="1"/>
  <c r="A298" i="1"/>
  <c r="D264" i="1"/>
  <c r="C263" i="1"/>
  <c r="D265" i="1" l="1"/>
  <c r="C264" i="1"/>
  <c r="A299" i="1"/>
  <c r="B298" i="1"/>
  <c r="B299" i="1" l="1"/>
  <c r="A300" i="1"/>
  <c r="D266" i="1"/>
  <c r="C265" i="1"/>
  <c r="D267" i="1" l="1"/>
  <c r="C266" i="1"/>
  <c r="A301" i="1"/>
  <c r="B300" i="1"/>
  <c r="A302" i="1" l="1"/>
  <c r="B301" i="1"/>
  <c r="D268" i="1"/>
  <c r="C267" i="1"/>
  <c r="D269" i="1" l="1"/>
  <c r="C268" i="1"/>
  <c r="A303" i="1"/>
  <c r="B302" i="1"/>
  <c r="A304" i="1" l="1"/>
  <c r="B303" i="1"/>
  <c r="D270" i="1"/>
  <c r="C269" i="1"/>
  <c r="D271" i="1" l="1"/>
  <c r="C270" i="1"/>
  <c r="B304" i="1"/>
  <c r="A305" i="1"/>
  <c r="A306" i="1" l="1"/>
  <c r="B305" i="1"/>
  <c r="D272" i="1"/>
  <c r="C271" i="1"/>
  <c r="D273" i="1" l="1"/>
  <c r="C272" i="1"/>
  <c r="A307" i="1"/>
  <c r="B306" i="1"/>
  <c r="B307" i="1" l="1"/>
  <c r="A308" i="1"/>
  <c r="D274" i="1"/>
  <c r="C273" i="1"/>
  <c r="D275" i="1" l="1"/>
  <c r="C274" i="1"/>
  <c r="A309" i="1"/>
  <c r="B308" i="1"/>
  <c r="A310" i="1" l="1"/>
  <c r="B309" i="1"/>
  <c r="C275" i="1"/>
  <c r="D276" i="1"/>
  <c r="D277" i="1" l="1"/>
  <c r="C276" i="1"/>
  <c r="A311" i="1"/>
  <c r="B310" i="1"/>
  <c r="A312" i="1" l="1"/>
  <c r="B311" i="1"/>
  <c r="D278" i="1"/>
  <c r="C277" i="1"/>
  <c r="D279" i="1" l="1"/>
  <c r="C278" i="1"/>
  <c r="B312" i="1"/>
  <c r="A313" i="1"/>
  <c r="A314" i="1" l="1"/>
  <c r="B313" i="1"/>
  <c r="D280" i="1"/>
  <c r="C279" i="1"/>
  <c r="D281" i="1" l="1"/>
  <c r="C280" i="1"/>
  <c r="A315" i="1"/>
  <c r="B314" i="1"/>
  <c r="B315" i="1" l="1"/>
  <c r="A316" i="1"/>
  <c r="D282" i="1"/>
  <c r="C281" i="1"/>
  <c r="D283" i="1" l="1"/>
  <c r="C282" i="1"/>
  <c r="A317" i="1"/>
  <c r="B316" i="1"/>
  <c r="A318" i="1" l="1"/>
  <c r="B317" i="1"/>
  <c r="D284" i="1"/>
  <c r="C283" i="1"/>
  <c r="D285" i="1" l="1"/>
  <c r="C284" i="1"/>
  <c r="A319" i="1"/>
  <c r="B318" i="1"/>
  <c r="A320" i="1" l="1"/>
  <c r="B319" i="1"/>
  <c r="D286" i="1"/>
  <c r="C285" i="1"/>
  <c r="D287" i="1" l="1"/>
  <c r="C286" i="1"/>
  <c r="B320" i="1"/>
  <c r="A321" i="1"/>
  <c r="A322" i="1" l="1"/>
  <c r="B321" i="1"/>
  <c r="D288" i="1"/>
  <c r="C287" i="1"/>
  <c r="D289" i="1" l="1"/>
  <c r="C288" i="1"/>
  <c r="A323" i="1"/>
  <c r="B322" i="1"/>
  <c r="B323" i="1" l="1"/>
  <c r="A324" i="1"/>
  <c r="D290" i="1"/>
  <c r="C289" i="1"/>
  <c r="D291" i="1" l="1"/>
  <c r="C290" i="1"/>
  <c r="A325" i="1"/>
  <c r="B324" i="1"/>
  <c r="A326" i="1" l="1"/>
  <c r="B325" i="1"/>
  <c r="D292" i="1"/>
  <c r="C291" i="1"/>
  <c r="D293" i="1" l="1"/>
  <c r="C292" i="1"/>
  <c r="A327" i="1"/>
  <c r="B326" i="1"/>
  <c r="A328" i="1" l="1"/>
  <c r="B327" i="1"/>
  <c r="D294" i="1"/>
  <c r="C293" i="1"/>
  <c r="D295" i="1" l="1"/>
  <c r="C294" i="1"/>
  <c r="B328" i="1"/>
  <c r="A329" i="1"/>
  <c r="A330" i="1" l="1"/>
  <c r="B329" i="1"/>
  <c r="D296" i="1"/>
  <c r="C295" i="1"/>
  <c r="D297" i="1" l="1"/>
  <c r="C296" i="1"/>
  <c r="A331" i="1"/>
  <c r="B330" i="1"/>
  <c r="B331" i="1" l="1"/>
  <c r="A332" i="1"/>
  <c r="D298" i="1"/>
  <c r="C297" i="1"/>
  <c r="D299" i="1" l="1"/>
  <c r="C298" i="1"/>
  <c r="A333" i="1"/>
  <c r="B332" i="1"/>
  <c r="A334" i="1" l="1"/>
  <c r="B333" i="1"/>
  <c r="D300" i="1"/>
  <c r="C299" i="1"/>
  <c r="D301" i="1" l="1"/>
  <c r="C300" i="1"/>
  <c r="A335" i="1"/>
  <c r="B334" i="1"/>
  <c r="A336" i="1" l="1"/>
  <c r="B335" i="1"/>
  <c r="D302" i="1"/>
  <c r="C301" i="1"/>
  <c r="D303" i="1" l="1"/>
  <c r="C302" i="1"/>
  <c r="B336" i="1"/>
  <c r="A337" i="1"/>
  <c r="B337" i="1" l="1"/>
  <c r="A338" i="1"/>
  <c r="D304" i="1"/>
  <c r="C303" i="1"/>
  <c r="D305" i="1" l="1"/>
  <c r="C304" i="1"/>
  <c r="A339" i="1"/>
  <c r="B338" i="1"/>
  <c r="B339" i="1" l="1"/>
  <c r="A340" i="1"/>
  <c r="D306" i="1"/>
  <c r="C305" i="1"/>
  <c r="D307" i="1" l="1"/>
  <c r="C306" i="1"/>
  <c r="A341" i="1"/>
  <c r="B340" i="1"/>
  <c r="A342" i="1" l="1"/>
  <c r="B341" i="1"/>
  <c r="D308" i="1"/>
  <c r="C307" i="1"/>
  <c r="D309" i="1" l="1"/>
  <c r="C308" i="1"/>
  <c r="A343" i="1"/>
  <c r="B342" i="1"/>
  <c r="A344" i="1" l="1"/>
  <c r="B343" i="1"/>
  <c r="D310" i="1"/>
  <c r="C309" i="1"/>
  <c r="D311" i="1" l="1"/>
  <c r="C310" i="1"/>
  <c r="B344" i="1"/>
  <c r="A345" i="1"/>
  <c r="B345" i="1" l="1"/>
  <c r="A346" i="1"/>
  <c r="D312" i="1"/>
  <c r="C311" i="1"/>
  <c r="D313" i="1" l="1"/>
  <c r="C312" i="1"/>
  <c r="A347" i="1"/>
  <c r="B346" i="1"/>
  <c r="B347" i="1" l="1"/>
  <c r="A348" i="1"/>
  <c r="D314" i="1"/>
  <c r="C313" i="1"/>
  <c r="D315" i="1" l="1"/>
  <c r="C314" i="1"/>
  <c r="A349" i="1"/>
  <c r="B348" i="1"/>
  <c r="A350" i="1" l="1"/>
  <c r="B349" i="1"/>
  <c r="D316" i="1"/>
  <c r="C315" i="1"/>
  <c r="D317" i="1" l="1"/>
  <c r="C316" i="1"/>
  <c r="A351" i="1"/>
  <c r="B350" i="1"/>
  <c r="A352" i="1" l="1"/>
  <c r="B351" i="1"/>
  <c r="D318" i="1"/>
  <c r="C317" i="1"/>
  <c r="D319" i="1" l="1"/>
  <c r="C318" i="1"/>
  <c r="B352" i="1"/>
  <c r="A353" i="1"/>
  <c r="B353" i="1" l="1"/>
  <c r="A354" i="1"/>
  <c r="D320" i="1"/>
  <c r="C319" i="1"/>
  <c r="D321" i="1" l="1"/>
  <c r="C320" i="1"/>
  <c r="A355" i="1"/>
  <c r="B354" i="1"/>
  <c r="B355" i="1" l="1"/>
  <c r="A356" i="1"/>
  <c r="D322" i="1"/>
  <c r="C321" i="1"/>
  <c r="D323" i="1" l="1"/>
  <c r="C322" i="1"/>
  <c r="A357" i="1"/>
  <c r="B356" i="1"/>
  <c r="A358" i="1" l="1"/>
  <c r="B357" i="1"/>
  <c r="D324" i="1"/>
  <c r="C323" i="1"/>
  <c r="D325" i="1" l="1"/>
  <c r="C324" i="1"/>
  <c r="A359" i="1"/>
  <c r="B358" i="1"/>
  <c r="A360" i="1" l="1"/>
  <c r="B359" i="1"/>
  <c r="D326" i="1"/>
  <c r="C325" i="1"/>
  <c r="D327" i="1" l="1"/>
  <c r="C326" i="1"/>
  <c r="B360" i="1"/>
  <c r="A361" i="1"/>
  <c r="B361" i="1" l="1"/>
  <c r="A362" i="1"/>
  <c r="D328" i="1"/>
  <c r="C327" i="1"/>
  <c r="D329" i="1" l="1"/>
  <c r="C328" i="1"/>
  <c r="A363" i="1"/>
  <c r="B362" i="1"/>
  <c r="B363" i="1" l="1"/>
  <c r="A364" i="1"/>
  <c r="D330" i="1"/>
  <c r="C329" i="1"/>
  <c r="D331" i="1" l="1"/>
  <c r="C330" i="1"/>
  <c r="A365" i="1"/>
  <c r="B364" i="1"/>
  <c r="A366" i="1" l="1"/>
  <c r="B365" i="1"/>
  <c r="D332" i="1"/>
  <c r="C331" i="1"/>
  <c r="D333" i="1" l="1"/>
  <c r="C332" i="1"/>
  <c r="A367" i="1"/>
  <c r="B366" i="1"/>
  <c r="A368" i="1" l="1"/>
  <c r="B367" i="1"/>
  <c r="D334" i="1"/>
  <c r="C333" i="1"/>
  <c r="D335" i="1" l="1"/>
  <c r="C334" i="1"/>
  <c r="B368" i="1"/>
  <c r="A369" i="1"/>
  <c r="B369" i="1" l="1"/>
  <c r="A370" i="1"/>
  <c r="D336" i="1"/>
  <c r="C335" i="1"/>
  <c r="D337" i="1" l="1"/>
  <c r="C336" i="1"/>
  <c r="A371" i="1"/>
  <c r="B370" i="1"/>
  <c r="B371" i="1" l="1"/>
  <c r="A372" i="1"/>
  <c r="D338" i="1"/>
  <c r="C337" i="1"/>
  <c r="D339" i="1" l="1"/>
  <c r="C338" i="1"/>
  <c r="A373" i="1"/>
  <c r="B372" i="1"/>
  <c r="A374" i="1" l="1"/>
  <c r="B373" i="1"/>
  <c r="D340" i="1"/>
  <c r="C339" i="1"/>
  <c r="D341" i="1" l="1"/>
  <c r="C340" i="1"/>
  <c r="A375" i="1"/>
  <c r="B374" i="1"/>
  <c r="A376" i="1" l="1"/>
  <c r="B375" i="1"/>
  <c r="D342" i="1"/>
  <c r="C341" i="1"/>
  <c r="D343" i="1" l="1"/>
  <c r="C342" i="1"/>
  <c r="B376" i="1"/>
  <c r="A377" i="1"/>
  <c r="B377" i="1" l="1"/>
  <c r="A378" i="1"/>
  <c r="D344" i="1"/>
  <c r="C343" i="1"/>
  <c r="D345" i="1" l="1"/>
  <c r="C344" i="1"/>
  <c r="A379" i="1"/>
  <c r="B378" i="1"/>
  <c r="B379" i="1" l="1"/>
  <c r="A380" i="1"/>
  <c r="D346" i="1"/>
  <c r="C345" i="1"/>
  <c r="D347" i="1" l="1"/>
  <c r="C346" i="1"/>
  <c r="A381" i="1"/>
  <c r="B380" i="1"/>
  <c r="A382" i="1" l="1"/>
  <c r="B381" i="1"/>
  <c r="D348" i="1"/>
  <c r="C347" i="1"/>
  <c r="D349" i="1" l="1"/>
  <c r="C348" i="1"/>
  <c r="A383" i="1"/>
  <c r="B382" i="1"/>
  <c r="A384" i="1" l="1"/>
  <c r="B383" i="1"/>
  <c r="D350" i="1"/>
  <c r="C349" i="1"/>
  <c r="D351" i="1" l="1"/>
  <c r="C350" i="1"/>
  <c r="B384" i="1"/>
  <c r="A385" i="1"/>
  <c r="A386" i="1" l="1"/>
  <c r="B385" i="1"/>
  <c r="D352" i="1"/>
  <c r="C351" i="1"/>
  <c r="D353" i="1" l="1"/>
  <c r="C352" i="1"/>
  <c r="B386" i="1"/>
  <c r="A387" i="1"/>
  <c r="B387" i="1" l="1"/>
  <c r="A388" i="1"/>
  <c r="D354" i="1"/>
  <c r="C353" i="1"/>
  <c r="D355" i="1" l="1"/>
  <c r="C354" i="1"/>
  <c r="A389" i="1"/>
  <c r="B388" i="1"/>
  <c r="A390" i="1" l="1"/>
  <c r="B389" i="1"/>
  <c r="D356" i="1"/>
  <c r="C355" i="1"/>
  <c r="D357" i="1" l="1"/>
  <c r="C356" i="1"/>
  <c r="A391" i="1"/>
  <c r="B390" i="1"/>
  <c r="B391" i="1" l="1"/>
  <c r="A392" i="1"/>
  <c r="D358" i="1"/>
  <c r="C357" i="1"/>
  <c r="D359" i="1" l="1"/>
  <c r="C358" i="1"/>
  <c r="A393" i="1"/>
  <c r="B392" i="1"/>
  <c r="A394" i="1" l="1"/>
  <c r="B393" i="1"/>
  <c r="D360" i="1"/>
  <c r="C359" i="1"/>
  <c r="D361" i="1" l="1"/>
  <c r="C360" i="1"/>
  <c r="B394" i="1"/>
  <c r="A395" i="1"/>
  <c r="B395" i="1" l="1"/>
  <c r="A396" i="1"/>
  <c r="D362" i="1"/>
  <c r="C361" i="1"/>
  <c r="D363" i="1" l="1"/>
  <c r="C362" i="1"/>
  <c r="A397" i="1"/>
  <c r="B396" i="1"/>
  <c r="A398" i="1" l="1"/>
  <c r="B397" i="1"/>
  <c r="D364" i="1"/>
  <c r="C363" i="1"/>
  <c r="D365" i="1" l="1"/>
  <c r="C364" i="1"/>
  <c r="A399" i="1"/>
  <c r="B398" i="1"/>
  <c r="B399" i="1" l="1"/>
  <c r="A400" i="1"/>
  <c r="D366" i="1"/>
  <c r="C365" i="1"/>
  <c r="D367" i="1" l="1"/>
  <c r="C366" i="1"/>
  <c r="B400" i="1"/>
  <c r="A401" i="1"/>
  <c r="A402" i="1" l="1"/>
  <c r="B401" i="1"/>
  <c r="D368" i="1"/>
  <c r="C367" i="1"/>
  <c r="D369" i="1" l="1"/>
  <c r="C368" i="1"/>
  <c r="A403" i="1"/>
  <c r="B402" i="1"/>
  <c r="B403" i="1" l="1"/>
  <c r="A404" i="1"/>
  <c r="D370" i="1"/>
  <c r="C369" i="1"/>
  <c r="D371" i="1" l="1"/>
  <c r="C370" i="1"/>
  <c r="A405" i="1"/>
  <c r="B404" i="1"/>
  <c r="A406" i="1" l="1"/>
  <c r="B405" i="1"/>
  <c r="D372" i="1"/>
  <c r="C371" i="1"/>
  <c r="D373" i="1" l="1"/>
  <c r="C372" i="1"/>
  <c r="B406" i="1"/>
  <c r="A407" i="1"/>
  <c r="A408" i="1" l="1"/>
  <c r="B407" i="1"/>
  <c r="D374" i="1"/>
  <c r="C373" i="1"/>
  <c r="D375" i="1" l="1"/>
  <c r="C374" i="1"/>
  <c r="B408" i="1"/>
  <c r="A409" i="1"/>
  <c r="B409" i="1" l="1"/>
  <c r="A410" i="1"/>
  <c r="D376" i="1"/>
  <c r="C375" i="1"/>
  <c r="D377" i="1" l="1"/>
  <c r="C376" i="1"/>
  <c r="A411" i="1"/>
  <c r="B410" i="1"/>
  <c r="B411" i="1" l="1"/>
  <c r="A412" i="1"/>
  <c r="D378" i="1"/>
  <c r="C377" i="1"/>
  <c r="D379" i="1" l="1"/>
  <c r="C378" i="1"/>
  <c r="A413" i="1"/>
  <c r="B412" i="1"/>
  <c r="A414" i="1" l="1"/>
  <c r="B413" i="1"/>
  <c r="D380" i="1"/>
  <c r="C379" i="1"/>
  <c r="D381" i="1" l="1"/>
  <c r="C380" i="1"/>
  <c r="A415" i="1"/>
  <c r="B414" i="1"/>
  <c r="A416" i="1" l="1"/>
  <c r="B415" i="1"/>
  <c r="D382" i="1"/>
  <c r="C381" i="1"/>
  <c r="D383" i="1" l="1"/>
  <c r="C382" i="1"/>
  <c r="A417" i="1"/>
  <c r="B416" i="1"/>
  <c r="B417" i="1" l="1"/>
  <c r="A418" i="1"/>
  <c r="D384" i="1"/>
  <c r="C383" i="1"/>
  <c r="D385" i="1" l="1"/>
  <c r="C384" i="1"/>
  <c r="A419" i="1"/>
  <c r="B418" i="1"/>
  <c r="B419" i="1" l="1"/>
  <c r="A420" i="1"/>
  <c r="D386" i="1"/>
  <c r="C385" i="1"/>
  <c r="D387" i="1" l="1"/>
  <c r="C386" i="1"/>
  <c r="A421" i="1"/>
  <c r="B420" i="1"/>
  <c r="A422" i="1" l="1"/>
  <c r="B421" i="1"/>
  <c r="D388" i="1"/>
  <c r="C387" i="1"/>
  <c r="D389" i="1" l="1"/>
  <c r="C388" i="1"/>
  <c r="A423" i="1"/>
  <c r="B422" i="1"/>
  <c r="A424" i="1" l="1"/>
  <c r="B423" i="1"/>
  <c r="D390" i="1"/>
  <c r="C389" i="1"/>
  <c r="D391" i="1" l="1"/>
  <c r="C390" i="1"/>
  <c r="B424" i="1"/>
  <c r="A425" i="1"/>
  <c r="B425" i="1" l="1"/>
  <c r="A426" i="1"/>
  <c r="D392" i="1"/>
  <c r="C391" i="1"/>
  <c r="D393" i="1" l="1"/>
  <c r="C392" i="1"/>
  <c r="A427" i="1"/>
  <c r="B426" i="1"/>
  <c r="B427" i="1" l="1"/>
  <c r="A428" i="1"/>
  <c r="D394" i="1"/>
  <c r="C393" i="1"/>
  <c r="D395" i="1" l="1"/>
  <c r="C394" i="1"/>
  <c r="A429" i="1"/>
  <c r="B428" i="1"/>
  <c r="A430" i="1" l="1"/>
  <c r="B429" i="1"/>
  <c r="D396" i="1"/>
  <c r="C395" i="1"/>
  <c r="D397" i="1" l="1"/>
  <c r="C396" i="1"/>
  <c r="A431" i="1"/>
  <c r="B430" i="1"/>
  <c r="A432" i="1" l="1"/>
  <c r="B431" i="1"/>
  <c r="D398" i="1"/>
  <c r="C397" i="1"/>
  <c r="D399" i="1" l="1"/>
  <c r="C398" i="1"/>
  <c r="B432" i="1"/>
  <c r="A433" i="1"/>
  <c r="B433" i="1" l="1"/>
  <c r="A434" i="1"/>
  <c r="B434" i="1" s="1"/>
  <c r="D400" i="1"/>
  <c r="C399" i="1"/>
  <c r="D401" i="1" l="1"/>
  <c r="C400" i="1"/>
  <c r="D402" i="1" l="1"/>
  <c r="C401" i="1"/>
  <c r="D403" i="1" l="1"/>
  <c r="C402" i="1"/>
  <c r="D404" i="1" l="1"/>
  <c r="C403" i="1"/>
  <c r="D405" i="1" l="1"/>
  <c r="C404" i="1"/>
  <c r="D406" i="1" l="1"/>
  <c r="C405" i="1"/>
  <c r="D407" i="1" l="1"/>
  <c r="C406" i="1"/>
  <c r="D408" i="1" l="1"/>
  <c r="C407" i="1"/>
  <c r="D409" i="1" l="1"/>
  <c r="C408" i="1"/>
  <c r="D410" i="1" l="1"/>
  <c r="C409" i="1"/>
  <c r="D411" i="1" l="1"/>
  <c r="C410" i="1"/>
  <c r="D412" i="1" l="1"/>
  <c r="C411" i="1"/>
  <c r="D413" i="1" l="1"/>
  <c r="C412" i="1"/>
  <c r="D414" i="1" l="1"/>
  <c r="C413" i="1"/>
  <c r="D415" i="1" l="1"/>
  <c r="C414" i="1"/>
  <c r="D416" i="1" l="1"/>
  <c r="C415" i="1"/>
  <c r="D417" i="1" l="1"/>
  <c r="C416" i="1"/>
  <c r="D418" i="1" l="1"/>
  <c r="C417" i="1"/>
  <c r="D419" i="1" l="1"/>
  <c r="C418" i="1"/>
  <c r="D420" i="1" l="1"/>
  <c r="C419" i="1"/>
  <c r="D421" i="1" l="1"/>
  <c r="C420" i="1"/>
  <c r="D422" i="1" l="1"/>
  <c r="C421" i="1"/>
  <c r="D423" i="1" l="1"/>
  <c r="C422" i="1"/>
  <c r="D424" i="1" l="1"/>
  <c r="C423" i="1"/>
  <c r="D425" i="1" l="1"/>
  <c r="C424" i="1"/>
  <c r="D426" i="1" l="1"/>
  <c r="C425" i="1"/>
  <c r="D427" i="1" l="1"/>
  <c r="C426" i="1"/>
  <c r="D428" i="1" l="1"/>
  <c r="C427" i="1"/>
  <c r="D429" i="1" l="1"/>
  <c r="C428" i="1"/>
  <c r="D430" i="1" l="1"/>
  <c r="C429" i="1"/>
  <c r="D431" i="1" l="1"/>
  <c r="C430" i="1"/>
  <c r="D432" i="1" l="1"/>
  <c r="C431" i="1"/>
  <c r="D433" i="1" l="1"/>
  <c r="C432" i="1"/>
  <c r="D434" i="1" l="1"/>
  <c r="C434" i="1" s="1"/>
  <c r="C433" i="1"/>
</calcChain>
</file>

<file path=xl/sharedStrings.xml><?xml version="1.0" encoding="utf-8"?>
<sst xmlns="http://schemas.openxmlformats.org/spreadsheetml/2006/main" count="522" uniqueCount="265">
  <si>
    <t>Datum</t>
  </si>
  <si>
    <t>Gewicht</t>
  </si>
  <si>
    <t>Hüfte</t>
  </si>
  <si>
    <t>Bauch</t>
  </si>
  <si>
    <t>Brust</t>
  </si>
  <si>
    <t>Aktivität</t>
  </si>
  <si>
    <t>Distanz</t>
  </si>
  <si>
    <t>Wochentag</t>
  </si>
  <si>
    <t>Tage</t>
  </si>
  <si>
    <t>Wochen</t>
  </si>
  <si>
    <t>Gewicht Ziel</t>
  </si>
  <si>
    <t>Gewicht Red. Ziel</t>
  </si>
  <si>
    <t>Produkte:</t>
  </si>
  <si>
    <t>Burgerstein Biotics-G</t>
  </si>
  <si>
    <t>Burgerstein Probase-Tabletten</t>
  </si>
  <si>
    <t>Rotkraut</t>
  </si>
  <si>
    <t>Zwiebeln, Karotten &amp; Erbsen</t>
  </si>
  <si>
    <t>Massaman Curry mit Kartoffeln</t>
  </si>
  <si>
    <t>Ofengemüse mit Süsskartoffeln</t>
  </si>
  <si>
    <t>Fenchelsalat</t>
  </si>
  <si>
    <t>Leber/Galle Tee</t>
  </si>
  <si>
    <t>Açaí von Biotikon</t>
  </si>
  <si>
    <t>Vitamin D3 von Biotikon</t>
  </si>
  <si>
    <t>Grüner Kaffee Extrakt 70% von Biotikon</t>
  </si>
  <si>
    <t>Gew. Red. Ziel pro Woche</t>
  </si>
  <si>
    <t>Kartoffeln</t>
  </si>
  <si>
    <t>Reis</t>
  </si>
  <si>
    <t>Regeln:</t>
  </si>
  <si>
    <t>https://www.ndr.de/ratgeber/gesundheit/Intervallfasten-So-funktioniert-gesundes-Abnehmen,fasten224.html</t>
  </si>
  <si>
    <t>Bewegung</t>
  </si>
  <si>
    <t>Sich Zeit nehmen für Pausen und Aktivitäten (Bewegung, Papatag Morgen, Laufen, …)</t>
  </si>
  <si>
    <t>Bewusstes Essen (nicht hetzen)</t>
  </si>
  <si>
    <t>Möglichst viele alkoholfreie Tage</t>
  </si>
  <si>
    <t>Krafttraining</t>
  </si>
  <si>
    <t>Möglichst "asiatisch" ernähren</t>
  </si>
  <si>
    <t>Genug Schlaf</t>
  </si>
  <si>
    <t>Tagesrhythmus</t>
  </si>
  <si>
    <t>Wenig Pasta und Brot</t>
  </si>
  <si>
    <t>Pasta und Brot meiden</t>
  </si>
  <si>
    <t>Metabolischer Stress kann zu Übergewicht führen</t>
  </si>
  <si>
    <t>https://de.wikipedia.org/wiki/Circadiane_Rhythmik</t>
  </si>
  <si>
    <t>Gerade bei einem "Speichertyp" könnte Fasten hilfreich sein. Vgl. Ernährung frühere Menschen, essen was verfügbar ist, dann wieder fasten</t>
  </si>
  <si>
    <t>Stehpult nutzen</t>
  </si>
  <si>
    <t>Ziele und Milestones setzen</t>
  </si>
  <si>
    <t>Verfügbarkeit von Snacks, Süssigkeiten, Getränken, etc. einschränken oder verhindern</t>
  </si>
  <si>
    <t>Zero Kalorien Getränke sind ok?</t>
  </si>
  <si>
    <t>Eher Kräuter-Tee trinken (ungesüsst)</t>
  </si>
  <si>
    <t>Pantozol Control / Pantoprazol-Mepha gastro</t>
  </si>
  <si>
    <t>Gerichte / Nahrungsmittel:</t>
  </si>
  <si>
    <t>Äpfel (säuerlich, z.B. Greenstar) beliebig</t>
  </si>
  <si>
    <t>Ingwer verwenden (Asien)</t>
  </si>
  <si>
    <t>Schärfe (Peperoncini etc.) regt den Stoffwechsel an? (Asien)</t>
  </si>
  <si>
    <t>Fortschritt heisst nicht nur Gewicht, sondern auch Bauchumfang, Muskelmasse, Fettmasse, Kraft, Ausdauer, Puls, Kleider passen, Aussehen, Fotos, Befinden (Bauch, Beweglichkeit, etc.) etc.</t>
  </si>
  <si>
    <t>Fasten regt auch die Selbstheilungskräfte an und fördert somit wieder das Wohlbefinden</t>
  </si>
  <si>
    <t>Richtlinie: Möglichst nicht später als Mitternacht ins Bett</t>
  </si>
  <si>
    <t>Aktivität / Rhythmus:</t>
  </si>
  <si>
    <t>Kontrolle / Belohnung:</t>
  </si>
  <si>
    <t>Fortschritt messen (nicht in kleinen Schritten, z.B. max. einmal pro Woche wiegen)</t>
  </si>
  <si>
    <t>Belohnungsmechanismus mit Nahrung unterbinden</t>
  </si>
  <si>
    <t>Belohnung ist, dass Kleider wieder passen, Aussehen, Fotos, Befinden, etc.</t>
  </si>
  <si>
    <t>Intervallfasten, 8 / 16, 12:00-20:00, 20:00-12:00</t>
  </si>
  <si>
    <t>Berührungen, Intimität, Sex, etc. trägt evtl. auch zu einem anderen Stoffwechsel bei? Bzw. ist sicher eine Ressource und stärkt das Immunsystem.</t>
  </si>
  <si>
    <t>Ernährung:</t>
  </si>
  <si>
    <t>Fokus nicht auf Abend mit Kochen und Essensgenuss (im Zusammenhang mit Belohnungsmechanismus). Einfache Gerichte, die gesund sind und evtl. auch wenig Zeitaufwand für die Zubereitung benötigen.</t>
  </si>
  <si>
    <t>Sport regt Stoffwechsel an und schüttet z.B. Glückshormone (Dopamin, Serotonin, Endorphin) aus (ist auch eine Belohnung)</t>
  </si>
  <si>
    <t>Regelmässige Sporteinheiten sorgen  für eine Senkung des Stresshormons Cortisol</t>
  </si>
  <si>
    <t>https://www.medi-fit-gmbh.de/fitnesstipps/sport-macht-gluecklich.html</t>
  </si>
  <si>
    <t>Wo immer möglich gehen, spazieren, Fahrrad fahren, etc. statt Auto fahren oder ÖV</t>
  </si>
  <si>
    <t>Fit'23</t>
  </si>
  <si>
    <t>aka</t>
  </si>
  <si>
    <t>Comeback</t>
  </si>
  <si>
    <t>Back2me</t>
  </si>
  <si>
    <t>Just do it</t>
  </si>
  <si>
    <t>…</t>
  </si>
  <si>
    <t>Motivation:</t>
  </si>
  <si>
    <t>Erinnerung an Befinden, früher ohne Probleme, aktuell und als Ziel wieder ohne</t>
  </si>
  <si>
    <t>Errinerung an Aussehen, früher, aktuell und als Ziel</t>
  </si>
  <si>
    <t>Aktivitäten als Ziel, etc.</t>
  </si>
  <si>
    <t>Beziehung als Ziel, etc.</t>
  </si>
  <si>
    <t>Beispiele Transformationen andere (Robert Downey Jr., etc.)</t>
  </si>
  <si>
    <t>Ressourcen stärken (Boot, Outdoor, RC, Sport, Angeln, etc.)</t>
  </si>
  <si>
    <t>Eiweiss</t>
  </si>
  <si>
    <t>Cottage Cheese</t>
  </si>
  <si>
    <t>Nicht hungern --&gt; ergibt Jojo-Effekt</t>
  </si>
  <si>
    <t>Auf genug Eiweisszufuhr achten</t>
  </si>
  <si>
    <t>Kohlenhydrate eher meiden</t>
  </si>
  <si>
    <t>Gut kauen und Schlucken herauszögern, evtl. Besteck zwischendurch ablegen, nicht gleich nächste Portion vorbereiten</t>
  </si>
  <si>
    <t>Vor dem Essen ein Glas Wasser trinken und ebenfalls zum Essen Wasser trinken</t>
  </si>
  <si>
    <t>Stopp mit Essen, wenn man den Hunger noch nicht ganz gestillt hat. Dann warten. Sättigungsgefühl tritt erst ca. 10 min. später ein (Zuckerspiegel).</t>
  </si>
  <si>
    <t>Nur so viel essen (noch angenehmes Bauchgefühl), dass man sich noch gerne bewegen oder z.B. einen Spaziergang machen würde</t>
  </si>
  <si>
    <t>Sättigungsgefühl tritt unter zwei Bedingungen auf: Entweder voller Bauch (auch Wasser) oder Zuckerspiegel über Schwellwert</t>
  </si>
  <si>
    <t>Essenspausen, keine Snacks (wichtig, um den Insulispiegel zu senken)</t>
  </si>
  <si>
    <t>Wenig Zucker (und Ähnliches), lässt den Insulinspiegel hochschnellen, aber auch schnell wieder sinken</t>
  </si>
  <si>
    <t>Viel Ballaststoffe</t>
  </si>
  <si>
    <t>Auf Vitamine, Mineralstoffe, etc. achten</t>
  </si>
  <si>
    <t>Als Snacks durch den Tag und Abends: Äpfel, Karotten, Peperoni, etc.</t>
  </si>
  <si>
    <t>alk.frei</t>
  </si>
  <si>
    <t>ja</t>
  </si>
  <si>
    <t>Capellos</t>
  </si>
  <si>
    <t>Pirktls</t>
  </si>
  <si>
    <t>Tobiens</t>
  </si>
  <si>
    <t>Home alone</t>
  </si>
  <si>
    <t>Girls Flims zurück</t>
  </si>
  <si>
    <t>Fajitas</t>
  </si>
  <si>
    <t>Munggeabig</t>
  </si>
  <si>
    <t>Männerabig</t>
  </si>
  <si>
    <t>Simone Skitouren</t>
  </si>
  <si>
    <t>Spaghetti alle Vongole</t>
  </si>
  <si>
    <t>Capello</t>
  </si>
  <si>
    <t>Lenny</t>
  </si>
  <si>
    <t>Lasagne</t>
  </si>
  <si>
    <t>abgenommen kg</t>
  </si>
  <si>
    <t>Ostern</t>
  </si>
  <si>
    <t>Resteessen</t>
  </si>
  <si>
    <t>Magnesium BioMed Uno</t>
  </si>
  <si>
    <t>Lammgigot Büths</t>
  </si>
  <si>
    <t>Poulet</t>
  </si>
  <si>
    <t>Sonnenuntergang</t>
  </si>
  <si>
    <t>Ein Bier</t>
  </si>
  <si>
    <t>Papa-Abend Movie</t>
  </si>
  <si>
    <t>Flu</t>
  </si>
  <si>
    <t>Lammgigot Steak</t>
  </si>
  <si>
    <t>Packen</t>
  </si>
  <si>
    <t>Ferien Camargue</t>
  </si>
  <si>
    <t>M&amp;P</t>
  </si>
  <si>
    <t>Poulet &amp; Reis</t>
  </si>
  <si>
    <t>Znacht bei Marcel</t>
  </si>
  <si>
    <t>Tilia bei uns</t>
  </si>
  <si>
    <t>Borbollas bei uns</t>
  </si>
  <si>
    <t>Bei Esther</t>
  </si>
  <si>
    <t>Auffahrt</t>
  </si>
  <si>
    <t>Brückentag</t>
  </si>
  <si>
    <t>Ste Geburi Party</t>
  </si>
  <si>
    <t>Erster schöner Tag</t>
  </si>
  <si>
    <t>Nachferien</t>
  </si>
  <si>
    <t>Pfingsten Capellos</t>
  </si>
  <si>
    <t>Rehtschuggen</t>
  </si>
  <si>
    <t>Flims Capello/Götz</t>
  </si>
  <si>
    <t>Flims Capello</t>
  </si>
  <si>
    <t>Schöner Abend</t>
  </si>
  <si>
    <t>Pfing. Mittags wenig</t>
  </si>
  <si>
    <t>nein?</t>
  </si>
  <si>
    <t>nein</t>
  </si>
  <si>
    <t>Sommerfest Schule</t>
  </si>
  <si>
    <t>GV FGZ</t>
  </si>
  <si>
    <t>Aquarium Süess</t>
  </si>
  <si>
    <t>ja, Nientit</t>
  </si>
  <si>
    <t>ja, Kribbeln</t>
  </si>
  <si>
    <t>Knochenprellung Fuss</t>
  </si>
  <si>
    <t>1 Jahr Comeback</t>
  </si>
  <si>
    <t>wenig</t>
  </si>
  <si>
    <t>kg</t>
  </si>
  <si>
    <t>Fettanteil %</t>
  </si>
  <si>
    <t>Fettanteil kg</t>
  </si>
  <si>
    <t>Früher</t>
  </si>
  <si>
    <t>Diff</t>
  </si>
  <si>
    <t>Notizen von Osteopath Böni</t>
  </si>
  <si>
    <t>Insulin reduziern. Pausen und Hunger.</t>
  </si>
  <si>
    <t>Beim Hunger laufen. Insulin weg, Adrenalin her.</t>
  </si>
  <si>
    <t>Riederalp</t>
  </si>
  <si>
    <t>Säntispark</t>
  </si>
  <si>
    <t>ja (Kino Anuk &amp; Sophie)</t>
  </si>
  <si>
    <t>ja (Degenried)</t>
  </si>
  <si>
    <t>Mathieus Gasth. Adler</t>
  </si>
  <si>
    <t>ja (Hundebiss)</t>
  </si>
  <si>
    <t>Beginn Muskelschwäche rechter Arm</t>
  </si>
  <si>
    <t>Schwummeriges Gefühl und Muskelschwäche rechter Arm stärker</t>
  </si>
  <si>
    <t>Beginn ähnliche Symptome wie im Juni/Juli (Kribbeln im Gesicht, Schwummeriges Gefühl)</t>
  </si>
  <si>
    <t>Schlechtes Befinden (Starkes Kribbeln auf rechter Seite von Kopf über Arm zu Fuss). Nachmittags geschlafen. Evtl. erst ab hier anhaltendes schwummeriges Gefühl.</t>
  </si>
  <si>
    <t>Umzug Atelier. Kribbeln in Gesicht und Füsse.</t>
  </si>
  <si>
    <t>Schüttelfrost</t>
  </si>
  <si>
    <t>Anhaltendes schwummeriges Gefühl. Zeitweise leichte Kopfschmerzen. Zeitweise Augendruck links oder rechts mit Zucken. Anhaltende Muskelschwäche rechter Arm, wenn auch evtl. etwas besser. Nackenschmerzen anhaltend, wenn auch evtl. etwas besser. Ab und zu noch Kribbeln in Backe oder Mund. Ab und zu Kribbeln/Schmerzen im rechten Fuss. Ab und zu Kribbeln in Händen rechts oder links.</t>
  </si>
  <si>
    <t>Untersuchung bei Nientit. Laborwerte alle gut. Anhaltende Schmerzen Schultern/Nacken/Hals seit Anfang Dezember.</t>
  </si>
  <si>
    <t>Dorfmarkt</t>
  </si>
  <si>
    <t>Simone erkältet, Girls zuvor erkältet</t>
  </si>
  <si>
    <t>In dieser Woche, leichte Erkältung. Schleppend. Jeweils erhöhte Temperatur (37.6) am Morgen.</t>
  </si>
  <si>
    <t>Zusammenspiel von vielen Faktoren.</t>
  </si>
  <si>
    <t>Positives Denken und Glauben an die Heilung ist wichtig und heilsam.</t>
  </si>
  <si>
    <t>Angst/Sorge ist nicht förderlich. Kann auch Symptome hervorrufen/verstärken.</t>
  </si>
  <si>
    <t>Combeback sollte nicht nur auf das Gewicht bezogen sein, sondern auch auf den gesamten Charakter und das Wesen.</t>
  </si>
  <si>
    <t>Achten auch auf Soziales. Verhalten anderen gegenüber. Treffen mit Freunden, etc.</t>
  </si>
  <si>
    <t>Am Tag und in der Nacht sollten negative Gedanken, Sorgen, etc. nicht den hauptsächlichen Raum einnehmen.</t>
  </si>
  <si>
    <t>Ebenso nicht den Fokus auf Dinge legen, die einem schaden. Dies darf nicht zu viel Raum einnehmen.</t>
  </si>
  <si>
    <t>Selbstheilung des Körpers ist stark, wenn man die Voraussetzungen dazu gibt. Ernährung, Erholung, Bewegung, Einstellung, etc.</t>
  </si>
  <si>
    <t>Regelmässige Entgiftung und Verzicht ist heilsam (Fasten, Weizen, Milch, Fleisch, Alkohol, etc.) [4 Wochen]</t>
  </si>
  <si>
    <t>Lesen über Zusammenhänge (Chronisch krank, heile dich selbst. Darm mit Charm. Zucker der heimliche Killer. Etc.)</t>
  </si>
  <si>
    <t>Viele Sorgen kommen nicht von der Gegenwart, sondern von Befürchtungen, was die Zukunft bringt. Mehr in der Gegenwart leben und das Jetzt geniessen mit Familie und Freunden.</t>
  </si>
  <si>
    <t>"Weisheiten"</t>
  </si>
  <si>
    <t>Es gibt kein Weg zum Glück. Glücklich-sein ist der Weg.</t>
  </si>
  <si>
    <t>Ein Tropfen Liebe ist mehr als ein Ozean Verstand.</t>
  </si>
  <si>
    <t>Don't take life too seriously. You'll never get out of it alive.</t>
  </si>
  <si>
    <t>E-Mail (23.07.2017) von Böni nochmals lesen über chronische Schmerzen. Gibt gute Zusammenfassung.</t>
  </si>
  <si>
    <t>Wärme/Kälte kann bei Beschwerden auch helfen</t>
  </si>
  <si>
    <t>Ask yourself every night: How am I living? (Rick Rigsby)</t>
  </si>
  <si>
    <t>Allgemein</t>
  </si>
  <si>
    <t>Weniger "Kontrollfreak"</t>
  </si>
  <si>
    <t>Weniger Körperspannung. Lockerer.</t>
  </si>
  <si>
    <t>Mehr Dehnen</t>
  </si>
  <si>
    <t>Yoga</t>
  </si>
  <si>
    <t>Büths</t>
  </si>
  <si>
    <t>Osteopath Ollu</t>
  </si>
  <si>
    <t>Velotour mit Anuk</t>
  </si>
  <si>
    <t>Campingferien Sommer</t>
  </si>
  <si>
    <t>Campingferien Tessin</t>
  </si>
  <si>
    <t>Simone Skitouren Nagel</t>
  </si>
  <si>
    <t>Yoga Therapie</t>
  </si>
  <si>
    <t>Chüebode</t>
  </si>
  <si>
    <t>Simone Schulter</t>
  </si>
  <si>
    <t>Mathieus Essen</t>
  </si>
  <si>
    <t>NICHT Simone Skitouren Nagel</t>
  </si>
  <si>
    <t>NICHT Klewenalp</t>
  </si>
  <si>
    <t>Dunnschtigsznacht</t>
  </si>
  <si>
    <t>Dr. Frei / Hegiprax</t>
  </si>
  <si>
    <t>Augenarzt Neugebauer</t>
  </si>
  <si>
    <t>Ollu</t>
  </si>
  <si>
    <t>Mathieus</t>
  </si>
  <si>
    <t>Auf Sofa eingeschlafen mit Nacken auf Lehne</t>
  </si>
  <si>
    <t>Ostersonntag</t>
  </si>
  <si>
    <t>Frühlingsferien</t>
  </si>
  <si>
    <t>48. Geburtstag</t>
  </si>
  <si>
    <t>Mungge-Abig</t>
  </si>
  <si>
    <t>Süess/Perez Aquarium</t>
  </si>
  <si>
    <t>Ruben</t>
  </si>
  <si>
    <t>Simone Davos</t>
  </si>
  <si>
    <t>Marcel Geb.Essen</t>
  </si>
  <si>
    <t>Männerabend</t>
  </si>
  <si>
    <t>Dunnschtigsgruppe</t>
  </si>
  <si>
    <t>Bigfoot Event Kaya</t>
  </si>
  <si>
    <t>Kommunion Leonie</t>
  </si>
  <si>
    <t>Sechseläuten</t>
  </si>
  <si>
    <t>Büths Übernachtung</t>
  </si>
  <si>
    <t>Tip von Gilbert Wolf</t>
  </si>
  <si>
    <t>Der Schmerz im Bauch kommt höchstwahrscheinlich vom aufsteigenden Dünndarm</t>
  </si>
  <si>
    <t>Vermutlich ist das bei mir ein Bereich, der etwas wie eine Antenne dient</t>
  </si>
  <si>
    <t>Magen und Darm sind wir das zweite Gehirn</t>
  </si>
  <si>
    <t>Wenn es etwas schlechter geht, dann meldet sich diese Stelle vermutlich</t>
  </si>
  <si>
    <t>Dazu morgens folgendes auf leeren Magen trinken:</t>
  </si>
  <si>
    <t>Drittel Glas mit abgekochtem Wasser (Leitungswasser?)</t>
  </si>
  <si>
    <t>Andere zwei Drittel mit Mineralwasser ohne Kohlensäure auffüllen (wichtig, da ohne Kalk)</t>
  </si>
  <si>
    <t>Zwei Wochen ausprobieren. Sollte zu einer Verbesserung im Bauchbereich führen.</t>
  </si>
  <si>
    <t>Marieke &amp; Marco</t>
  </si>
  <si>
    <t>Sascha &amp; Peti</t>
  </si>
  <si>
    <t>JUGS mit Lenny</t>
  </si>
  <si>
    <t>Kein Männerabend</t>
  </si>
  <si>
    <t>Verl. Frühlingsferien</t>
  </si>
  <si>
    <t>Pfingstmontag</t>
  </si>
  <si>
    <t>Cortison (Spiricort 20mg)</t>
  </si>
  <si>
    <t>CL Finale mit Lorena</t>
  </si>
  <si>
    <t>Schüeli-Apéro bei uns</t>
  </si>
  <si>
    <t>Schüeli-Apéro Tschudi</t>
  </si>
  <si>
    <t>Schüeli-Apéro Tobiens</t>
  </si>
  <si>
    <t>Henninger-Treffen</t>
  </si>
  <si>
    <t>Schwarzwald</t>
  </si>
  <si>
    <t>Abschlussfest Anuk</t>
  </si>
  <si>
    <t>Sommerfest Schule Heslibach</t>
  </si>
  <si>
    <t>Kindergeburtstag Erin</t>
  </si>
  <si>
    <t>Beginn Sommerferien</t>
  </si>
  <si>
    <t>Rehtschuggen?</t>
  </si>
  <si>
    <t>Fotoweekend mit Capello</t>
  </si>
  <si>
    <t>10 Jahre Lea &amp; Lenny</t>
  </si>
  <si>
    <t>Schulbeginn</t>
  </si>
  <si>
    <t>Esther Geb.Fest (Corona)</t>
  </si>
  <si>
    <t>Erin Geb. Essen</t>
  </si>
  <si>
    <t>Schüeli &amp; GV FGZ</t>
  </si>
  <si>
    <t>Mami Geb.Essen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</si>
</sst>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 x14ac:knownFonts="1">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5"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14" fontId="0" fillId="0" borderId="0" xfId="0" applyNumberFormat="1"/>
    <xf numFmtId="164" fontId="0" fillId="0" borderId="0" xfId="0" applyNumberFormat="1"/>
    <xf numFmtId="1" fontId="0" fillId="0" borderId="0" xfId="0" applyNumberFormat="1"/>
    <xf numFmtId="49" fontId="1" fillId="0" borderId="0" xfId="0" applyNumberFormat="1" applyFont="1"/>
    <xf numFmtId="14" fontId="0" fillId="2" borderId="0" xfId="0" applyNumberFormat="1" applyFill="1"/>
    <xf numFmtId="164" fontId="0" fillId="2" borderId="0" xfId="0" applyNumberFormat="1" applyFill="1"/>
    <xf numFmtId="0" fontId="0" fillId="3" borderId="0" xfId="0" applyFill="1"/>
    <xf numFmtId="0" fontId="0" fillId="4" borderId="0" xfId="0" applyFill="1"/>
    <xf numFmtId="0" fontId="0" fillId="5" borderId="0" xfId="0" applyFill="1"/>
  </cellXfs>
  <cellStyles count="1">
    <cellStyle name="Normal" xfId="0" builtinId="0"/>
  </cellStyles>
  <dxfs count="3">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32</xdr:col>
      <xdr:colOff>209551</xdr:colOff>
      <xdr:row>71</xdr:row>
      <xdr:rowOff>146050</xdr:rowOff>
    </xdr:from>
    <xdr:to>
      <xdr:col>41</xdr:col>
      <xdr:colOff>436977</xdr:colOff>
      <xdr:row>114</xdr:row>
      <xdr:rowOff>101600</xdr:rowOff>
    </xdr:to>
    <xdr:pic>
      <xdr:nvPicPr>
        <xdr:cNvPr id="2" name="Picture 1">
          <a:extLst>
            <a:ext uri="{FF2B5EF4-FFF2-40B4-BE49-F238E27FC236}">
              <a16:creationId xmlns:a16="http://schemas.microsoft.com/office/drawing/2014/main" id="{97722A3A-82FD-1E5D-BA9E-697AD240F2D6}"/>
            </a:ext>
          </a:extLst>
        </xdr:cNvPr>
        <xdr:cNvPicPr>
          <a:picLocks noChangeAspect="1"/>
        </xdr:cNvPicPr>
      </xdr:nvPicPr>
      <xdr:blipFill>
        <a:blip xmlns:r="http://schemas.openxmlformats.org/officeDocument/2006/relationships" r:embed="rId1"/>
        <a:stretch>
          <a:fillRect/>
        </a:stretch>
      </xdr:blipFill>
      <xdr:spPr>
        <a:xfrm>
          <a:off x="22726651" y="13220700"/>
          <a:ext cx="5713826" cy="7874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79"/>
  <sheetViews>
    <sheetView tabSelected="1" topLeftCell="A484" workbookViewId="0">
      <selection activeCell="E511" sqref="E511"/>
    </sheetView>
  </sheetViews>
  <sheetFormatPr defaultColWidth="8.7265625" defaultRowHeight="14.5" x14ac:dyDescent="0.35"/>
  <cols>
    <col min="3" max="3" width="10.26953125" bestFit="1" customWidth="1"/>
    <col min="4" max="4" width="9.90625" bestFit="1" customWidth="1"/>
    <col min="6" max="6" width="14.81640625" bestFit="1" customWidth="1"/>
    <col min="12" max="12" width="20.453125" bestFit="1" customWidth="1"/>
    <col min="14" max="14" width="11" bestFit="1" customWidth="1"/>
    <col min="15" max="15" width="15.1796875" bestFit="1" customWidth="1"/>
    <col min="17" max="17" width="22.54296875" bestFit="1" customWidth="1"/>
    <col min="18" max="18" width="26.81640625" customWidth="1"/>
  </cols>
  <sheetData>
    <row r="1" spans="1:22" x14ac:dyDescent="0.35">
      <c r="A1" t="s">
        <v>68</v>
      </c>
      <c r="B1" t="s">
        <v>69</v>
      </c>
      <c r="C1" t="s">
        <v>70</v>
      </c>
      <c r="D1" t="s">
        <v>69</v>
      </c>
      <c r="E1" t="s">
        <v>71</v>
      </c>
      <c r="F1" t="s">
        <v>69</v>
      </c>
      <c r="G1" t="s">
        <v>72</v>
      </c>
      <c r="H1" t="s">
        <v>69</v>
      </c>
      <c r="I1" t="s">
        <v>73</v>
      </c>
    </row>
    <row r="4" spans="1:22" x14ac:dyDescent="0.35">
      <c r="A4" t="s">
        <v>8</v>
      </c>
      <c r="B4" t="s">
        <v>9</v>
      </c>
      <c r="C4" t="s">
        <v>7</v>
      </c>
      <c r="D4" s="1" t="s">
        <v>0</v>
      </c>
      <c r="E4" s="1" t="s">
        <v>1</v>
      </c>
      <c r="F4" s="1" t="s">
        <v>111</v>
      </c>
      <c r="G4" s="1" t="s">
        <v>2</v>
      </c>
      <c r="H4" s="1" t="s">
        <v>3</v>
      </c>
      <c r="I4" s="1" t="s">
        <v>4</v>
      </c>
      <c r="J4" s="1" t="s">
        <v>5</v>
      </c>
      <c r="K4" s="1" t="s">
        <v>6</v>
      </c>
      <c r="L4" s="1" t="s">
        <v>96</v>
      </c>
      <c r="N4" s="1" t="s">
        <v>10</v>
      </c>
      <c r="O4" s="1" t="s">
        <v>11</v>
      </c>
      <c r="Q4" s="1" t="s">
        <v>24</v>
      </c>
      <c r="U4" t="s">
        <v>12</v>
      </c>
    </row>
    <row r="5" spans="1:22" x14ac:dyDescent="0.35">
      <c r="V5" t="s">
        <v>47</v>
      </c>
    </row>
    <row r="6" spans="1:22" x14ac:dyDescent="0.35">
      <c r="A6">
        <v>0</v>
      </c>
      <c r="B6" s="4">
        <f t="shared" ref="B6:B69" si="0">IF(MOD(A6, 7)=0, IF(MOD(A6, 7)=0, A6/7, ROUNDDOWN(A6/7, 0)), "")</f>
        <v>0</v>
      </c>
      <c r="C6" t="str">
        <f>TEXT(D6,"TTT")</f>
        <v>Mo</v>
      </c>
      <c r="D6" s="2">
        <v>44984</v>
      </c>
      <c r="E6">
        <v>100.3</v>
      </c>
      <c r="L6" t="s">
        <v>97</v>
      </c>
      <c r="N6" s="3">
        <f>E6</f>
        <v>100.3</v>
      </c>
      <c r="O6" s="3">
        <f>$Q$6/7</f>
        <v>0.19999999999999998</v>
      </c>
      <c r="Q6" s="3">
        <v>1.4</v>
      </c>
      <c r="V6" t="s">
        <v>13</v>
      </c>
    </row>
    <row r="7" spans="1:22" x14ac:dyDescent="0.35">
      <c r="A7">
        <f>A6+1</f>
        <v>1</v>
      </c>
      <c r="B7" s="4" t="str">
        <f t="shared" si="0"/>
        <v/>
      </c>
      <c r="C7" t="str">
        <f>TEXT(D7,"TTT")</f>
        <v>Di</v>
      </c>
      <c r="D7" s="2">
        <f>D6+1</f>
        <v>44985</v>
      </c>
      <c r="E7">
        <v>99.7</v>
      </c>
      <c r="F7">
        <f>IF(E7&gt;0,$E$6-E7,"")</f>
        <v>0.59999999999999432</v>
      </c>
      <c r="L7" t="s">
        <v>97</v>
      </c>
      <c r="N7" s="3">
        <f>N6-O6</f>
        <v>100.1</v>
      </c>
      <c r="O7" s="3">
        <f t="shared" ref="O7:O66" si="1">$Q$6/7</f>
        <v>0.19999999999999998</v>
      </c>
      <c r="V7" t="s">
        <v>14</v>
      </c>
    </row>
    <row r="8" spans="1:22" x14ac:dyDescent="0.35">
      <c r="A8">
        <f t="shared" ref="A8:A40" si="2">A7+1</f>
        <v>2</v>
      </c>
      <c r="B8" s="4" t="str">
        <f t="shared" si="0"/>
        <v/>
      </c>
      <c r="C8" t="str">
        <f t="shared" ref="C8:C71" si="3">TEXT(D8,"TTT")</f>
        <v>Mi</v>
      </c>
      <c r="D8" s="2">
        <f t="shared" ref="D8:D40" si="4">D7+1</f>
        <v>44986</v>
      </c>
      <c r="E8">
        <v>98.8</v>
      </c>
      <c r="F8">
        <f t="shared" ref="F8:F49" si="5">IF(E8&gt;0,$E$6-E8,"")</f>
        <v>1.5</v>
      </c>
      <c r="L8" t="s">
        <v>97</v>
      </c>
      <c r="N8" s="3">
        <f t="shared" ref="N8:N67" si="6">N7-O7</f>
        <v>99.899999999999991</v>
      </c>
      <c r="O8" s="3">
        <f t="shared" si="1"/>
        <v>0.19999999999999998</v>
      </c>
      <c r="V8" t="s">
        <v>20</v>
      </c>
    </row>
    <row r="9" spans="1:22" x14ac:dyDescent="0.35">
      <c r="A9">
        <f t="shared" si="2"/>
        <v>3</v>
      </c>
      <c r="B9" s="4" t="str">
        <f t="shared" si="0"/>
        <v/>
      </c>
      <c r="C9" t="str">
        <f t="shared" si="3"/>
        <v>Do</v>
      </c>
      <c r="D9" s="2">
        <f t="shared" si="4"/>
        <v>44987</v>
      </c>
      <c r="F9" t="str">
        <f t="shared" si="5"/>
        <v/>
      </c>
      <c r="L9" t="s">
        <v>97</v>
      </c>
      <c r="N9" s="3">
        <f t="shared" si="6"/>
        <v>99.699999999999989</v>
      </c>
      <c r="O9" s="3">
        <f t="shared" si="1"/>
        <v>0.19999999999999998</v>
      </c>
      <c r="V9" t="s">
        <v>21</v>
      </c>
    </row>
    <row r="10" spans="1:22" x14ac:dyDescent="0.35">
      <c r="A10">
        <f t="shared" si="2"/>
        <v>4</v>
      </c>
      <c r="B10" s="4" t="str">
        <f t="shared" si="0"/>
        <v/>
      </c>
      <c r="C10" t="str">
        <f t="shared" si="3"/>
        <v>Fr</v>
      </c>
      <c r="D10" s="2">
        <f t="shared" si="4"/>
        <v>44988</v>
      </c>
      <c r="E10">
        <v>98</v>
      </c>
      <c r="F10">
        <f t="shared" si="5"/>
        <v>2.2999999999999972</v>
      </c>
      <c r="L10" s="8" t="s">
        <v>99</v>
      </c>
      <c r="N10" s="3">
        <f t="shared" si="6"/>
        <v>99.499999999999986</v>
      </c>
      <c r="O10" s="3">
        <f t="shared" si="1"/>
        <v>0.19999999999999998</v>
      </c>
      <c r="V10" t="s">
        <v>22</v>
      </c>
    </row>
    <row r="11" spans="1:22" x14ac:dyDescent="0.35">
      <c r="A11">
        <f t="shared" si="2"/>
        <v>5</v>
      </c>
      <c r="B11" s="4" t="str">
        <f t="shared" si="0"/>
        <v/>
      </c>
      <c r="C11" t="str">
        <f t="shared" si="3"/>
        <v>Sa</v>
      </c>
      <c r="D11" s="2">
        <f t="shared" si="4"/>
        <v>44989</v>
      </c>
      <c r="F11" t="str">
        <f t="shared" si="5"/>
        <v/>
      </c>
      <c r="L11" s="8" t="s">
        <v>98</v>
      </c>
      <c r="N11" s="3">
        <f t="shared" si="6"/>
        <v>99.299999999999983</v>
      </c>
      <c r="O11" s="3">
        <f t="shared" si="1"/>
        <v>0.19999999999999998</v>
      </c>
      <c r="V11" t="s">
        <v>23</v>
      </c>
    </row>
    <row r="12" spans="1:22" x14ac:dyDescent="0.35">
      <c r="A12">
        <f t="shared" si="2"/>
        <v>6</v>
      </c>
      <c r="B12" s="4" t="str">
        <f t="shared" si="0"/>
        <v/>
      </c>
      <c r="C12" t="str">
        <f t="shared" si="3"/>
        <v>So</v>
      </c>
      <c r="D12" s="2">
        <f t="shared" si="4"/>
        <v>44990</v>
      </c>
      <c r="F12" t="str">
        <f t="shared" si="5"/>
        <v/>
      </c>
      <c r="L12" t="s">
        <v>97</v>
      </c>
      <c r="N12" s="3">
        <f t="shared" si="6"/>
        <v>99.09999999999998</v>
      </c>
      <c r="O12" s="3">
        <f t="shared" si="1"/>
        <v>0.19999999999999998</v>
      </c>
      <c r="V12" t="s">
        <v>114</v>
      </c>
    </row>
    <row r="13" spans="1:22" x14ac:dyDescent="0.35">
      <c r="A13">
        <f t="shared" si="2"/>
        <v>7</v>
      </c>
      <c r="B13" s="4">
        <f>IF(MOD(A13, 7)=0, IF(MOD(A13, 7)=0, A13/7, ROUNDDOWN(A13/7, 0)), "")</f>
        <v>1</v>
      </c>
      <c r="C13" t="str">
        <f t="shared" si="3"/>
        <v>Mo</v>
      </c>
      <c r="D13" s="2">
        <f t="shared" si="4"/>
        <v>44991</v>
      </c>
      <c r="F13" t="str">
        <f t="shared" si="5"/>
        <v/>
      </c>
      <c r="L13" t="s">
        <v>97</v>
      </c>
      <c r="N13" s="3">
        <f t="shared" si="6"/>
        <v>98.899999999999977</v>
      </c>
      <c r="O13" s="3">
        <f t="shared" si="1"/>
        <v>0.19999999999999998</v>
      </c>
    </row>
    <row r="14" spans="1:22" x14ac:dyDescent="0.35">
      <c r="A14">
        <f t="shared" si="2"/>
        <v>8</v>
      </c>
      <c r="B14" s="4" t="str">
        <f t="shared" si="0"/>
        <v/>
      </c>
      <c r="C14" t="str">
        <f t="shared" si="3"/>
        <v>Di</v>
      </c>
      <c r="D14" s="2">
        <f t="shared" si="4"/>
        <v>44992</v>
      </c>
      <c r="F14" t="str">
        <f t="shared" si="5"/>
        <v/>
      </c>
      <c r="L14" t="s">
        <v>97</v>
      </c>
      <c r="N14" s="3">
        <f t="shared" si="6"/>
        <v>98.699999999999974</v>
      </c>
      <c r="O14" s="3">
        <f t="shared" si="1"/>
        <v>0.19999999999999998</v>
      </c>
      <c r="U14" t="s">
        <v>27</v>
      </c>
    </row>
    <row r="15" spans="1:22" x14ac:dyDescent="0.35">
      <c r="A15">
        <f t="shared" si="2"/>
        <v>9</v>
      </c>
      <c r="B15" s="4" t="str">
        <f t="shared" si="0"/>
        <v/>
      </c>
      <c r="C15" t="str">
        <f t="shared" si="3"/>
        <v>Mi</v>
      </c>
      <c r="D15" s="2">
        <f t="shared" si="4"/>
        <v>44993</v>
      </c>
      <c r="F15" t="str">
        <f t="shared" si="5"/>
        <v/>
      </c>
      <c r="L15" t="s">
        <v>97</v>
      </c>
      <c r="N15" s="3">
        <f t="shared" si="6"/>
        <v>98.499999999999972</v>
      </c>
      <c r="O15" s="3">
        <f t="shared" si="1"/>
        <v>0.19999999999999998</v>
      </c>
      <c r="V15" s="5" t="s">
        <v>62</v>
      </c>
    </row>
    <row r="16" spans="1:22" x14ac:dyDescent="0.35">
      <c r="A16">
        <f t="shared" si="2"/>
        <v>10</v>
      </c>
      <c r="B16" s="4" t="str">
        <f t="shared" si="0"/>
        <v/>
      </c>
      <c r="C16" t="str">
        <f t="shared" si="3"/>
        <v>Do</v>
      </c>
      <c r="D16" s="2">
        <f t="shared" si="4"/>
        <v>44994</v>
      </c>
      <c r="F16" t="str">
        <f t="shared" si="5"/>
        <v/>
      </c>
      <c r="L16" t="s">
        <v>97</v>
      </c>
      <c r="N16" s="3">
        <f t="shared" si="6"/>
        <v>98.299999999999969</v>
      </c>
      <c r="O16" s="3">
        <f t="shared" si="1"/>
        <v>0.19999999999999998</v>
      </c>
    </row>
    <row r="17" spans="1:22" x14ac:dyDescent="0.35">
      <c r="A17">
        <f t="shared" si="2"/>
        <v>11</v>
      </c>
      <c r="B17" s="4" t="str">
        <f t="shared" si="0"/>
        <v/>
      </c>
      <c r="C17" t="str">
        <f t="shared" si="3"/>
        <v>Fr</v>
      </c>
      <c r="D17" s="2">
        <f t="shared" si="4"/>
        <v>44995</v>
      </c>
      <c r="F17" t="str">
        <f t="shared" si="5"/>
        <v/>
      </c>
      <c r="L17" s="8" t="s">
        <v>101</v>
      </c>
      <c r="N17" s="3">
        <f t="shared" si="6"/>
        <v>98.099999999999966</v>
      </c>
      <c r="O17" s="3">
        <f t="shared" si="1"/>
        <v>0.19999999999999998</v>
      </c>
      <c r="V17" t="s">
        <v>60</v>
      </c>
    </row>
    <row r="18" spans="1:22" x14ac:dyDescent="0.35">
      <c r="A18">
        <f t="shared" si="2"/>
        <v>12</v>
      </c>
      <c r="B18" s="4" t="str">
        <f t="shared" si="0"/>
        <v/>
      </c>
      <c r="C18" t="str">
        <f t="shared" si="3"/>
        <v>Sa</v>
      </c>
      <c r="D18" s="2">
        <f t="shared" si="4"/>
        <v>44996</v>
      </c>
      <c r="E18">
        <v>97.7</v>
      </c>
      <c r="F18">
        <f t="shared" si="5"/>
        <v>2.5999999999999943</v>
      </c>
      <c r="L18" s="8" t="s">
        <v>102</v>
      </c>
      <c r="N18" s="3">
        <f t="shared" si="6"/>
        <v>97.899999999999963</v>
      </c>
      <c r="O18" s="3">
        <f t="shared" si="1"/>
        <v>0.19999999999999998</v>
      </c>
      <c r="V18" t="s">
        <v>28</v>
      </c>
    </row>
    <row r="19" spans="1:22" x14ac:dyDescent="0.35">
      <c r="A19">
        <f t="shared" si="2"/>
        <v>13</v>
      </c>
      <c r="B19" s="4" t="str">
        <f t="shared" si="0"/>
        <v/>
      </c>
      <c r="C19" t="str">
        <f t="shared" si="3"/>
        <v>So</v>
      </c>
      <c r="D19" s="2">
        <f t="shared" si="4"/>
        <v>44997</v>
      </c>
      <c r="F19" t="str">
        <f t="shared" si="5"/>
        <v/>
      </c>
      <c r="L19" t="s">
        <v>97</v>
      </c>
      <c r="N19" s="3">
        <f t="shared" si="6"/>
        <v>97.69999999999996</v>
      </c>
      <c r="O19" s="3">
        <f t="shared" si="1"/>
        <v>0.19999999999999998</v>
      </c>
      <c r="V19" t="s">
        <v>41</v>
      </c>
    </row>
    <row r="20" spans="1:22" x14ac:dyDescent="0.35">
      <c r="A20">
        <f t="shared" si="2"/>
        <v>14</v>
      </c>
      <c r="B20" s="4">
        <f t="shared" si="0"/>
        <v>2</v>
      </c>
      <c r="C20" t="str">
        <f t="shared" si="3"/>
        <v>Mo</v>
      </c>
      <c r="D20" s="2">
        <f t="shared" si="4"/>
        <v>44998</v>
      </c>
      <c r="E20">
        <v>96.7</v>
      </c>
      <c r="F20">
        <f t="shared" si="5"/>
        <v>3.5999999999999943</v>
      </c>
      <c r="L20" t="s">
        <v>97</v>
      </c>
      <c r="N20" s="3">
        <f t="shared" si="6"/>
        <v>97.499999999999957</v>
      </c>
      <c r="O20" s="3">
        <f t="shared" si="1"/>
        <v>0.19999999999999998</v>
      </c>
      <c r="V20" t="s">
        <v>53</v>
      </c>
    </row>
    <row r="21" spans="1:22" x14ac:dyDescent="0.35">
      <c r="A21">
        <f t="shared" si="2"/>
        <v>15</v>
      </c>
      <c r="B21" s="4" t="str">
        <f t="shared" si="0"/>
        <v/>
      </c>
      <c r="C21" t="str">
        <f t="shared" si="3"/>
        <v>Di</v>
      </c>
      <c r="D21" s="2">
        <f t="shared" si="4"/>
        <v>44999</v>
      </c>
      <c r="F21" t="str">
        <f t="shared" si="5"/>
        <v/>
      </c>
      <c r="L21" t="s">
        <v>97</v>
      </c>
      <c r="N21" s="3">
        <f t="shared" si="6"/>
        <v>97.299999999999955</v>
      </c>
      <c r="O21" s="3">
        <f t="shared" si="1"/>
        <v>0.19999999999999998</v>
      </c>
      <c r="V21" t="s">
        <v>83</v>
      </c>
    </row>
    <row r="22" spans="1:22" x14ac:dyDescent="0.35">
      <c r="A22">
        <f t="shared" si="2"/>
        <v>16</v>
      </c>
      <c r="B22" s="4" t="str">
        <f t="shared" si="0"/>
        <v/>
      </c>
      <c r="C22" t="str">
        <f t="shared" si="3"/>
        <v>Mi</v>
      </c>
      <c r="D22" s="2">
        <f t="shared" si="4"/>
        <v>45000</v>
      </c>
      <c r="E22">
        <v>95.2</v>
      </c>
      <c r="F22">
        <f t="shared" si="5"/>
        <v>5.0999999999999943</v>
      </c>
      <c r="L22" t="s">
        <v>97</v>
      </c>
      <c r="N22" s="3">
        <f t="shared" si="6"/>
        <v>97.099999999999952</v>
      </c>
      <c r="O22" s="3">
        <f t="shared" si="1"/>
        <v>0.19999999999999998</v>
      </c>
    </row>
    <row r="23" spans="1:22" x14ac:dyDescent="0.35">
      <c r="A23">
        <f t="shared" si="2"/>
        <v>17</v>
      </c>
      <c r="B23" s="4" t="str">
        <f t="shared" si="0"/>
        <v/>
      </c>
      <c r="C23" t="str">
        <f t="shared" si="3"/>
        <v>Do</v>
      </c>
      <c r="D23" s="2">
        <f t="shared" si="4"/>
        <v>45001</v>
      </c>
      <c r="F23" t="str">
        <f t="shared" si="5"/>
        <v/>
      </c>
      <c r="L23" t="s">
        <v>97</v>
      </c>
      <c r="N23" s="3">
        <f t="shared" si="6"/>
        <v>96.899999999999949</v>
      </c>
      <c r="O23" s="3">
        <f t="shared" si="1"/>
        <v>0.19999999999999998</v>
      </c>
      <c r="V23" t="s">
        <v>30</v>
      </c>
    </row>
    <row r="24" spans="1:22" x14ac:dyDescent="0.35">
      <c r="A24">
        <f t="shared" si="2"/>
        <v>18</v>
      </c>
      <c r="B24" s="4" t="str">
        <f t="shared" si="0"/>
        <v/>
      </c>
      <c r="C24" t="str">
        <f t="shared" si="3"/>
        <v>Fr</v>
      </c>
      <c r="D24" s="2">
        <f t="shared" si="4"/>
        <v>45002</v>
      </c>
      <c r="F24" t="str">
        <f t="shared" si="5"/>
        <v/>
      </c>
      <c r="L24" s="8" t="s">
        <v>103</v>
      </c>
      <c r="N24" s="3">
        <f t="shared" si="6"/>
        <v>96.699999999999946</v>
      </c>
      <c r="O24" s="3">
        <f t="shared" si="1"/>
        <v>0.19999999999999998</v>
      </c>
      <c r="V24" t="s">
        <v>91</v>
      </c>
    </row>
    <row r="25" spans="1:22" x14ac:dyDescent="0.35">
      <c r="A25">
        <f t="shared" si="2"/>
        <v>19</v>
      </c>
      <c r="B25" s="4" t="str">
        <f t="shared" si="0"/>
        <v/>
      </c>
      <c r="C25" t="str">
        <f t="shared" si="3"/>
        <v>Sa</v>
      </c>
      <c r="D25" s="2">
        <f t="shared" si="4"/>
        <v>45003</v>
      </c>
      <c r="F25" t="str">
        <f t="shared" si="5"/>
        <v/>
      </c>
      <c r="L25" s="8" t="s">
        <v>100</v>
      </c>
      <c r="N25" s="3">
        <f t="shared" si="6"/>
        <v>96.499999999999943</v>
      </c>
      <c r="O25" s="3">
        <f t="shared" si="1"/>
        <v>0.19999999999999998</v>
      </c>
      <c r="V25" t="s">
        <v>31</v>
      </c>
    </row>
    <row r="26" spans="1:22" x14ac:dyDescent="0.35">
      <c r="A26">
        <f t="shared" si="2"/>
        <v>20</v>
      </c>
      <c r="B26" s="4" t="str">
        <f t="shared" si="0"/>
        <v/>
      </c>
      <c r="C26" t="str">
        <f t="shared" si="3"/>
        <v>So</v>
      </c>
      <c r="D26" s="2">
        <f t="shared" si="4"/>
        <v>45004</v>
      </c>
      <c r="F26" t="str">
        <f t="shared" si="5"/>
        <v/>
      </c>
      <c r="L26" t="s">
        <v>97</v>
      </c>
      <c r="N26" s="3">
        <f t="shared" si="6"/>
        <v>96.29999999999994</v>
      </c>
      <c r="O26" s="3">
        <f t="shared" si="1"/>
        <v>0.19999999999999998</v>
      </c>
      <c r="V26" t="s">
        <v>86</v>
      </c>
    </row>
    <row r="27" spans="1:22" x14ac:dyDescent="0.35">
      <c r="A27">
        <f t="shared" si="2"/>
        <v>21</v>
      </c>
      <c r="B27" s="4">
        <f t="shared" si="0"/>
        <v>3</v>
      </c>
      <c r="C27" t="str">
        <f t="shared" si="3"/>
        <v>Mo</v>
      </c>
      <c r="D27" s="2">
        <f t="shared" si="4"/>
        <v>45005</v>
      </c>
      <c r="E27">
        <v>95.8</v>
      </c>
      <c r="F27">
        <f t="shared" si="5"/>
        <v>4.5</v>
      </c>
      <c r="L27" t="s">
        <v>97</v>
      </c>
      <c r="N27" s="3">
        <f t="shared" si="6"/>
        <v>96.099999999999937</v>
      </c>
      <c r="O27" s="3">
        <f t="shared" si="1"/>
        <v>0.19999999999999998</v>
      </c>
      <c r="V27" t="s">
        <v>87</v>
      </c>
    </row>
    <row r="28" spans="1:22" x14ac:dyDescent="0.35">
      <c r="A28">
        <f t="shared" si="2"/>
        <v>22</v>
      </c>
      <c r="B28" s="4" t="str">
        <f t="shared" si="0"/>
        <v/>
      </c>
      <c r="C28" t="str">
        <f t="shared" si="3"/>
        <v>Di</v>
      </c>
      <c r="D28" s="2">
        <f t="shared" si="4"/>
        <v>45006</v>
      </c>
      <c r="F28" t="str">
        <f t="shared" si="5"/>
        <v/>
      </c>
      <c r="L28" s="8" t="s">
        <v>108</v>
      </c>
      <c r="N28" s="3">
        <f t="shared" si="6"/>
        <v>95.899999999999935</v>
      </c>
      <c r="O28" s="3">
        <f t="shared" si="1"/>
        <v>0.19999999999999998</v>
      </c>
      <c r="V28" t="s">
        <v>90</v>
      </c>
    </row>
    <row r="29" spans="1:22" x14ac:dyDescent="0.35">
      <c r="A29">
        <f t="shared" si="2"/>
        <v>23</v>
      </c>
      <c r="B29" s="4" t="str">
        <f t="shared" si="0"/>
        <v/>
      </c>
      <c r="C29" t="str">
        <f t="shared" si="3"/>
        <v>Mi</v>
      </c>
      <c r="D29" s="2">
        <f t="shared" si="4"/>
        <v>45007</v>
      </c>
      <c r="F29" t="str">
        <f t="shared" si="5"/>
        <v/>
      </c>
      <c r="L29" s="8" t="s">
        <v>109</v>
      </c>
      <c r="N29" s="3">
        <f t="shared" si="6"/>
        <v>95.699999999999932</v>
      </c>
      <c r="O29" s="3">
        <f t="shared" si="1"/>
        <v>0.19999999999999998</v>
      </c>
      <c r="V29" t="s">
        <v>88</v>
      </c>
    </row>
    <row r="30" spans="1:22" x14ac:dyDescent="0.35">
      <c r="A30">
        <f t="shared" si="2"/>
        <v>24</v>
      </c>
      <c r="B30" s="4" t="str">
        <f t="shared" si="0"/>
        <v/>
      </c>
      <c r="C30" t="str">
        <f t="shared" si="3"/>
        <v>Do</v>
      </c>
      <c r="D30" s="2">
        <f t="shared" si="4"/>
        <v>45008</v>
      </c>
      <c r="F30" t="str">
        <f t="shared" si="5"/>
        <v/>
      </c>
      <c r="L30" t="s">
        <v>97</v>
      </c>
      <c r="N30" s="3">
        <f t="shared" si="6"/>
        <v>95.499999999999929</v>
      </c>
      <c r="O30" s="3">
        <f t="shared" si="1"/>
        <v>0.19999999999999998</v>
      </c>
      <c r="V30" t="s">
        <v>89</v>
      </c>
    </row>
    <row r="31" spans="1:22" x14ac:dyDescent="0.35">
      <c r="A31">
        <f t="shared" si="2"/>
        <v>25</v>
      </c>
      <c r="B31" s="4" t="str">
        <f t="shared" si="0"/>
        <v/>
      </c>
      <c r="C31" t="str">
        <f t="shared" si="3"/>
        <v>Fr</v>
      </c>
      <c r="D31" s="2">
        <f t="shared" si="4"/>
        <v>45009</v>
      </c>
      <c r="F31" t="str">
        <f t="shared" si="5"/>
        <v/>
      </c>
      <c r="L31" s="8" t="s">
        <v>107</v>
      </c>
      <c r="N31" s="3">
        <f t="shared" si="6"/>
        <v>95.299999999999926</v>
      </c>
      <c r="O31" s="3">
        <f t="shared" si="1"/>
        <v>0.19999999999999998</v>
      </c>
    </row>
    <row r="32" spans="1:22" x14ac:dyDescent="0.35">
      <c r="A32">
        <f t="shared" si="2"/>
        <v>26</v>
      </c>
      <c r="B32" s="4" t="str">
        <f t="shared" si="0"/>
        <v/>
      </c>
      <c r="C32" t="str">
        <f t="shared" si="3"/>
        <v>Sa</v>
      </c>
      <c r="D32" s="2">
        <f t="shared" si="4"/>
        <v>45010</v>
      </c>
      <c r="E32">
        <v>94.2</v>
      </c>
      <c r="F32">
        <f t="shared" si="5"/>
        <v>6.0999999999999943</v>
      </c>
      <c r="L32" s="8" t="s">
        <v>106</v>
      </c>
      <c r="N32" s="3">
        <f t="shared" si="6"/>
        <v>95.099999999999923</v>
      </c>
      <c r="O32" s="3">
        <f t="shared" si="1"/>
        <v>0.19999999999999998</v>
      </c>
      <c r="V32" t="s">
        <v>34</v>
      </c>
    </row>
    <row r="33" spans="1:23" x14ac:dyDescent="0.35">
      <c r="A33">
        <f t="shared" si="2"/>
        <v>27</v>
      </c>
      <c r="B33" s="4" t="str">
        <f t="shared" si="0"/>
        <v/>
      </c>
      <c r="C33" t="str">
        <f t="shared" si="3"/>
        <v>So</v>
      </c>
      <c r="D33" s="2">
        <f t="shared" si="4"/>
        <v>45011</v>
      </c>
      <c r="F33" t="str">
        <f t="shared" si="5"/>
        <v/>
      </c>
      <c r="L33" s="8" t="s">
        <v>106</v>
      </c>
      <c r="N33" s="3">
        <f t="shared" si="6"/>
        <v>94.89999999999992</v>
      </c>
      <c r="O33" s="3">
        <f t="shared" si="1"/>
        <v>0.19999999999999998</v>
      </c>
      <c r="V33" t="s">
        <v>38</v>
      </c>
    </row>
    <row r="34" spans="1:23" x14ac:dyDescent="0.35">
      <c r="A34">
        <f t="shared" si="2"/>
        <v>28</v>
      </c>
      <c r="B34" s="4">
        <f t="shared" si="0"/>
        <v>4</v>
      </c>
      <c r="C34" t="str">
        <f t="shared" si="3"/>
        <v>Mo</v>
      </c>
      <c r="D34" s="2">
        <f t="shared" si="4"/>
        <v>45012</v>
      </c>
      <c r="F34" t="str">
        <f t="shared" si="5"/>
        <v/>
      </c>
      <c r="L34" s="8" t="s">
        <v>106</v>
      </c>
      <c r="N34" s="3">
        <f t="shared" si="6"/>
        <v>94.699999999999918</v>
      </c>
      <c r="O34" s="3">
        <f t="shared" si="1"/>
        <v>0.19999999999999998</v>
      </c>
      <c r="V34" t="s">
        <v>44</v>
      </c>
    </row>
    <row r="35" spans="1:23" x14ac:dyDescent="0.35">
      <c r="A35">
        <f t="shared" si="2"/>
        <v>29</v>
      </c>
      <c r="B35" s="4" t="str">
        <f t="shared" si="0"/>
        <v/>
      </c>
      <c r="C35" t="str">
        <f t="shared" si="3"/>
        <v>Di</v>
      </c>
      <c r="D35" s="2">
        <f t="shared" si="4"/>
        <v>45013</v>
      </c>
      <c r="E35">
        <v>93.6</v>
      </c>
      <c r="F35">
        <f t="shared" si="5"/>
        <v>6.7000000000000028</v>
      </c>
      <c r="L35" t="s">
        <v>97</v>
      </c>
      <c r="N35" s="3">
        <f t="shared" si="6"/>
        <v>94.499999999999915</v>
      </c>
      <c r="O35" s="3">
        <f t="shared" si="1"/>
        <v>0.19999999999999998</v>
      </c>
      <c r="V35" t="s">
        <v>45</v>
      </c>
    </row>
    <row r="36" spans="1:23" x14ac:dyDescent="0.35">
      <c r="A36">
        <f t="shared" si="2"/>
        <v>30</v>
      </c>
      <c r="B36" s="4" t="str">
        <f t="shared" si="0"/>
        <v/>
      </c>
      <c r="C36" t="str">
        <f t="shared" si="3"/>
        <v>Mi</v>
      </c>
      <c r="D36" s="2">
        <f t="shared" si="4"/>
        <v>45014</v>
      </c>
      <c r="F36" t="str">
        <f t="shared" si="5"/>
        <v/>
      </c>
      <c r="L36" s="8" t="s">
        <v>105</v>
      </c>
      <c r="N36" s="3">
        <f t="shared" si="6"/>
        <v>94.299999999999912</v>
      </c>
      <c r="O36" s="3">
        <f t="shared" si="1"/>
        <v>0.19999999999999998</v>
      </c>
      <c r="V36" t="s">
        <v>46</v>
      </c>
    </row>
    <row r="37" spans="1:23" x14ac:dyDescent="0.35">
      <c r="A37">
        <f t="shared" si="2"/>
        <v>31</v>
      </c>
      <c r="B37" s="4" t="str">
        <f t="shared" si="0"/>
        <v/>
      </c>
      <c r="C37" t="str">
        <f t="shared" si="3"/>
        <v>Do</v>
      </c>
      <c r="D37" s="2">
        <f t="shared" si="4"/>
        <v>45015</v>
      </c>
      <c r="E37">
        <v>92.1</v>
      </c>
      <c r="F37">
        <f t="shared" si="5"/>
        <v>8.2000000000000028</v>
      </c>
      <c r="L37" t="s">
        <v>97</v>
      </c>
      <c r="N37" s="3">
        <f t="shared" si="6"/>
        <v>94.099999999999909</v>
      </c>
      <c r="O37" s="3">
        <f t="shared" si="1"/>
        <v>0.19999999999999998</v>
      </c>
      <c r="V37" t="s">
        <v>63</v>
      </c>
    </row>
    <row r="38" spans="1:23" x14ac:dyDescent="0.35">
      <c r="A38">
        <f t="shared" si="2"/>
        <v>32</v>
      </c>
      <c r="B38" s="4" t="str">
        <f t="shared" si="0"/>
        <v/>
      </c>
      <c r="C38" t="str">
        <f t="shared" si="3"/>
        <v>Fr</v>
      </c>
      <c r="D38" s="2">
        <f t="shared" si="4"/>
        <v>45016</v>
      </c>
      <c r="F38" t="str">
        <f t="shared" si="5"/>
        <v/>
      </c>
      <c r="L38" s="8" t="s">
        <v>104</v>
      </c>
      <c r="N38" s="3">
        <f t="shared" si="6"/>
        <v>93.899999999999906</v>
      </c>
      <c r="O38" s="3">
        <f t="shared" si="1"/>
        <v>0.19999999999999998</v>
      </c>
      <c r="V38" t="s">
        <v>84</v>
      </c>
    </row>
    <row r="39" spans="1:23" x14ac:dyDescent="0.35">
      <c r="A39">
        <f t="shared" si="2"/>
        <v>33</v>
      </c>
      <c r="B39" s="4" t="str">
        <f t="shared" si="0"/>
        <v/>
      </c>
      <c r="C39" t="str">
        <f t="shared" si="3"/>
        <v>Sa</v>
      </c>
      <c r="D39" s="2">
        <f t="shared" si="4"/>
        <v>45017</v>
      </c>
      <c r="F39" t="str">
        <f t="shared" si="5"/>
        <v/>
      </c>
      <c r="L39" s="8" t="s">
        <v>107</v>
      </c>
      <c r="N39" s="3">
        <f t="shared" si="6"/>
        <v>93.699999999999903</v>
      </c>
      <c r="O39" s="3">
        <f t="shared" si="1"/>
        <v>0.19999999999999998</v>
      </c>
      <c r="V39" t="s">
        <v>94</v>
      </c>
    </row>
    <row r="40" spans="1:23" x14ac:dyDescent="0.35">
      <c r="A40">
        <f t="shared" si="2"/>
        <v>34</v>
      </c>
      <c r="B40" s="4" t="str">
        <f t="shared" si="0"/>
        <v/>
      </c>
      <c r="C40" t="str">
        <f t="shared" si="3"/>
        <v>So</v>
      </c>
      <c r="D40" s="2">
        <f t="shared" si="4"/>
        <v>45018</v>
      </c>
      <c r="F40" t="str">
        <f t="shared" si="5"/>
        <v/>
      </c>
      <c r="L40" s="8" t="s">
        <v>110</v>
      </c>
      <c r="N40" s="3">
        <f t="shared" si="6"/>
        <v>93.499999999999901</v>
      </c>
      <c r="O40" s="3">
        <f t="shared" si="1"/>
        <v>0.19999999999999998</v>
      </c>
      <c r="V40" t="s">
        <v>85</v>
      </c>
    </row>
    <row r="41" spans="1:23" x14ac:dyDescent="0.35">
      <c r="A41">
        <f t="shared" ref="A41:A52" si="7">A40+1</f>
        <v>35</v>
      </c>
      <c r="B41" s="4">
        <f t="shared" si="0"/>
        <v>5</v>
      </c>
      <c r="C41" t="str">
        <f t="shared" si="3"/>
        <v>Mo</v>
      </c>
      <c r="D41" s="2">
        <f t="shared" ref="D41:D52" si="8">D40+1</f>
        <v>45019</v>
      </c>
      <c r="F41" t="str">
        <f t="shared" si="5"/>
        <v/>
      </c>
      <c r="L41" t="s">
        <v>97</v>
      </c>
      <c r="N41" s="3">
        <f t="shared" si="6"/>
        <v>93.299999999999898</v>
      </c>
      <c r="O41" s="3">
        <f t="shared" si="1"/>
        <v>0.19999999999999998</v>
      </c>
      <c r="V41" t="s">
        <v>92</v>
      </c>
    </row>
    <row r="42" spans="1:23" x14ac:dyDescent="0.35">
      <c r="A42">
        <f t="shared" si="7"/>
        <v>36</v>
      </c>
      <c r="B42" s="4" t="str">
        <f t="shared" si="0"/>
        <v/>
      </c>
      <c r="C42" t="str">
        <f t="shared" si="3"/>
        <v>Di</v>
      </c>
      <c r="D42" s="2">
        <f t="shared" si="8"/>
        <v>45020</v>
      </c>
      <c r="E42">
        <v>92.1</v>
      </c>
      <c r="F42">
        <f t="shared" si="5"/>
        <v>8.2000000000000028</v>
      </c>
      <c r="L42" t="s">
        <v>97</v>
      </c>
      <c r="N42" s="3">
        <f t="shared" si="6"/>
        <v>93.099999999999895</v>
      </c>
      <c r="O42" s="3">
        <f t="shared" si="1"/>
        <v>0.19999999999999998</v>
      </c>
      <c r="V42" t="s">
        <v>93</v>
      </c>
    </row>
    <row r="43" spans="1:23" x14ac:dyDescent="0.35">
      <c r="A43">
        <f t="shared" si="7"/>
        <v>37</v>
      </c>
      <c r="B43" s="4" t="str">
        <f t="shared" si="0"/>
        <v/>
      </c>
      <c r="C43" t="str">
        <f t="shared" si="3"/>
        <v>Mi</v>
      </c>
      <c r="D43" s="2">
        <f t="shared" si="8"/>
        <v>45021</v>
      </c>
      <c r="F43" t="str">
        <f t="shared" si="5"/>
        <v/>
      </c>
      <c r="L43" t="s">
        <v>97</v>
      </c>
      <c r="N43" s="3">
        <f t="shared" si="6"/>
        <v>92.899999999999892</v>
      </c>
      <c r="O43" s="3">
        <f t="shared" si="1"/>
        <v>0.19999999999999998</v>
      </c>
    </row>
    <row r="44" spans="1:23" x14ac:dyDescent="0.35">
      <c r="A44">
        <f t="shared" si="7"/>
        <v>38</v>
      </c>
      <c r="B44" s="4" t="str">
        <f t="shared" si="0"/>
        <v/>
      </c>
      <c r="C44" t="str">
        <f t="shared" si="3"/>
        <v>Do</v>
      </c>
      <c r="D44" s="2">
        <f t="shared" si="8"/>
        <v>45022</v>
      </c>
      <c r="F44" t="str">
        <f t="shared" si="5"/>
        <v/>
      </c>
      <c r="L44" s="8" t="s">
        <v>112</v>
      </c>
      <c r="N44" s="3">
        <f t="shared" si="6"/>
        <v>92.699999999999889</v>
      </c>
      <c r="O44" s="3">
        <f t="shared" si="1"/>
        <v>0.19999999999999998</v>
      </c>
      <c r="V44" t="s">
        <v>32</v>
      </c>
    </row>
    <row r="45" spans="1:23" x14ac:dyDescent="0.35">
      <c r="A45">
        <f t="shared" si="7"/>
        <v>39</v>
      </c>
      <c r="B45" s="4" t="str">
        <f t="shared" si="0"/>
        <v/>
      </c>
      <c r="C45" t="str">
        <f t="shared" si="3"/>
        <v>Fr</v>
      </c>
      <c r="D45" s="2">
        <f t="shared" si="8"/>
        <v>45023</v>
      </c>
      <c r="F45" t="str">
        <f t="shared" si="5"/>
        <v/>
      </c>
      <c r="L45" s="8" t="s">
        <v>112</v>
      </c>
      <c r="N45" s="3">
        <f t="shared" si="6"/>
        <v>92.499999999999886</v>
      </c>
      <c r="O45" s="3">
        <f t="shared" si="1"/>
        <v>0.19999999999999998</v>
      </c>
    </row>
    <row r="46" spans="1:23" x14ac:dyDescent="0.35">
      <c r="A46">
        <f t="shared" si="7"/>
        <v>40</v>
      </c>
      <c r="B46" s="4" t="str">
        <f t="shared" si="0"/>
        <v/>
      </c>
      <c r="C46" t="str">
        <f t="shared" si="3"/>
        <v>Sa</v>
      </c>
      <c r="D46" s="2">
        <f t="shared" si="8"/>
        <v>45024</v>
      </c>
      <c r="F46" t="str">
        <f t="shared" si="5"/>
        <v/>
      </c>
      <c r="L46" s="8" t="s">
        <v>112</v>
      </c>
      <c r="N46" s="3">
        <f t="shared" si="6"/>
        <v>92.299999999999883</v>
      </c>
      <c r="O46" s="3">
        <f t="shared" si="1"/>
        <v>0.19999999999999998</v>
      </c>
      <c r="V46" s="1" t="s">
        <v>55</v>
      </c>
    </row>
    <row r="47" spans="1:23" x14ac:dyDescent="0.35">
      <c r="A47">
        <f t="shared" si="7"/>
        <v>41</v>
      </c>
      <c r="B47" s="4" t="str">
        <f t="shared" si="0"/>
        <v/>
      </c>
      <c r="C47" t="str">
        <f t="shared" si="3"/>
        <v>So</v>
      </c>
      <c r="D47" s="2">
        <f t="shared" si="8"/>
        <v>45025</v>
      </c>
      <c r="F47" t="str">
        <f t="shared" si="5"/>
        <v/>
      </c>
      <c r="L47" s="8" t="s">
        <v>112</v>
      </c>
      <c r="N47" s="3">
        <f t="shared" si="6"/>
        <v>92.099999999999881</v>
      </c>
      <c r="O47" s="3">
        <f t="shared" si="1"/>
        <v>0.19999999999999998</v>
      </c>
      <c r="W47" s="1"/>
    </row>
    <row r="48" spans="1:23" x14ac:dyDescent="0.35">
      <c r="A48">
        <f t="shared" si="7"/>
        <v>42</v>
      </c>
      <c r="B48" s="4">
        <f t="shared" si="0"/>
        <v>6</v>
      </c>
      <c r="C48" t="str">
        <f t="shared" si="3"/>
        <v>Mo</v>
      </c>
      <c r="D48" s="2">
        <f t="shared" si="8"/>
        <v>45026</v>
      </c>
      <c r="F48" t="str">
        <f t="shared" si="5"/>
        <v/>
      </c>
      <c r="L48" s="8" t="s">
        <v>112</v>
      </c>
      <c r="N48" s="3">
        <f t="shared" si="6"/>
        <v>91.899999999999878</v>
      </c>
      <c r="O48" s="3">
        <f t="shared" si="1"/>
        <v>0.19999999999999998</v>
      </c>
      <c r="V48" t="s">
        <v>29</v>
      </c>
    </row>
    <row r="49" spans="1:24" x14ac:dyDescent="0.35">
      <c r="A49">
        <f t="shared" si="7"/>
        <v>43</v>
      </c>
      <c r="B49" s="4" t="str">
        <f t="shared" si="0"/>
        <v/>
      </c>
      <c r="C49" t="str">
        <f t="shared" si="3"/>
        <v>Di</v>
      </c>
      <c r="D49" s="2">
        <f t="shared" si="8"/>
        <v>45027</v>
      </c>
      <c r="E49">
        <v>91.4</v>
      </c>
      <c r="F49">
        <f t="shared" si="5"/>
        <v>8.8999999999999915</v>
      </c>
      <c r="L49" t="s">
        <v>97</v>
      </c>
      <c r="N49" s="3">
        <f t="shared" si="6"/>
        <v>91.699999999999875</v>
      </c>
      <c r="O49" s="3">
        <f t="shared" si="1"/>
        <v>0.19999999999999998</v>
      </c>
      <c r="V49" t="s">
        <v>33</v>
      </c>
    </row>
    <row r="50" spans="1:24" x14ac:dyDescent="0.35">
      <c r="A50">
        <f t="shared" si="7"/>
        <v>44</v>
      </c>
      <c r="B50" s="4" t="str">
        <f t="shared" si="0"/>
        <v/>
      </c>
      <c r="C50" t="str">
        <f t="shared" si="3"/>
        <v>Mi</v>
      </c>
      <c r="D50" s="2">
        <f t="shared" si="8"/>
        <v>45028</v>
      </c>
      <c r="L50" t="s">
        <v>97</v>
      </c>
      <c r="N50" s="3">
        <f t="shared" si="6"/>
        <v>91.499999999999872</v>
      </c>
      <c r="O50" s="3">
        <f t="shared" si="1"/>
        <v>0.19999999999999998</v>
      </c>
      <c r="V50" t="s">
        <v>42</v>
      </c>
    </row>
    <row r="51" spans="1:24" x14ac:dyDescent="0.35">
      <c r="A51">
        <f t="shared" si="7"/>
        <v>45</v>
      </c>
      <c r="B51" s="4" t="str">
        <f t="shared" si="0"/>
        <v/>
      </c>
      <c r="C51" t="str">
        <f t="shared" si="3"/>
        <v>Do</v>
      </c>
      <c r="D51" s="2">
        <f t="shared" si="8"/>
        <v>45029</v>
      </c>
      <c r="L51" s="8" t="s">
        <v>113</v>
      </c>
      <c r="N51" s="3">
        <f t="shared" si="6"/>
        <v>91.299999999999869</v>
      </c>
      <c r="O51" s="3">
        <f t="shared" si="1"/>
        <v>0.19999999999999998</v>
      </c>
      <c r="V51" t="s">
        <v>67</v>
      </c>
    </row>
    <row r="52" spans="1:24" x14ac:dyDescent="0.35">
      <c r="A52">
        <f t="shared" si="7"/>
        <v>46</v>
      </c>
      <c r="B52" s="4" t="str">
        <f t="shared" si="0"/>
        <v/>
      </c>
      <c r="C52" t="str">
        <f t="shared" si="3"/>
        <v>Fr</v>
      </c>
      <c r="D52" s="2">
        <f t="shared" si="8"/>
        <v>45030</v>
      </c>
      <c r="L52" s="8" t="s">
        <v>110</v>
      </c>
      <c r="N52" s="3">
        <f t="shared" si="6"/>
        <v>91.099999999999866</v>
      </c>
      <c r="O52" s="3">
        <f t="shared" si="1"/>
        <v>0.19999999999999998</v>
      </c>
    </row>
    <row r="53" spans="1:24" x14ac:dyDescent="0.35">
      <c r="A53">
        <f t="shared" ref="A53:A102" si="9">A52+1</f>
        <v>47</v>
      </c>
      <c r="B53" s="4" t="str">
        <f t="shared" si="0"/>
        <v/>
      </c>
      <c r="C53" t="str">
        <f t="shared" si="3"/>
        <v>Sa</v>
      </c>
      <c r="D53" s="2">
        <f t="shared" ref="D53:D102" si="10">D52+1</f>
        <v>45031</v>
      </c>
      <c r="E53">
        <v>90.4</v>
      </c>
      <c r="F53">
        <f t="shared" ref="F53" si="11">IF(E53&gt;0,$E$6-E53,"")</f>
        <v>9.8999999999999915</v>
      </c>
      <c r="L53" s="8" t="s">
        <v>115</v>
      </c>
      <c r="N53" s="3">
        <f t="shared" si="6"/>
        <v>90.899999999999864</v>
      </c>
      <c r="O53" s="3">
        <f t="shared" si="1"/>
        <v>0.19999999999999998</v>
      </c>
      <c r="V53" t="s">
        <v>36</v>
      </c>
    </row>
    <row r="54" spans="1:24" x14ac:dyDescent="0.35">
      <c r="A54">
        <f t="shared" si="9"/>
        <v>48</v>
      </c>
      <c r="B54" s="4" t="str">
        <f t="shared" si="0"/>
        <v/>
      </c>
      <c r="C54" t="str">
        <f t="shared" si="3"/>
        <v>So</v>
      </c>
      <c r="D54" s="2">
        <f t="shared" si="10"/>
        <v>45032</v>
      </c>
      <c r="L54" s="8" t="s">
        <v>116</v>
      </c>
      <c r="N54" s="3">
        <f t="shared" si="6"/>
        <v>90.699999999999861</v>
      </c>
      <c r="O54" s="3">
        <f t="shared" si="1"/>
        <v>0.19999999999999998</v>
      </c>
      <c r="V54" t="s">
        <v>35</v>
      </c>
    </row>
    <row r="55" spans="1:24" x14ac:dyDescent="0.35">
      <c r="A55">
        <f t="shared" si="9"/>
        <v>49</v>
      </c>
      <c r="B55" s="4">
        <f t="shared" si="0"/>
        <v>7</v>
      </c>
      <c r="C55" t="str">
        <f t="shared" si="3"/>
        <v>Mo</v>
      </c>
      <c r="D55" s="2">
        <f t="shared" si="10"/>
        <v>45033</v>
      </c>
      <c r="L55" t="s">
        <v>97</v>
      </c>
      <c r="N55" s="3">
        <f t="shared" si="6"/>
        <v>90.499999999999858</v>
      </c>
      <c r="O55" s="3">
        <f t="shared" si="1"/>
        <v>0.19999999999999998</v>
      </c>
      <c r="V55" t="s">
        <v>39</v>
      </c>
    </row>
    <row r="56" spans="1:24" x14ac:dyDescent="0.35">
      <c r="A56">
        <f t="shared" si="9"/>
        <v>50</v>
      </c>
      <c r="B56" s="4" t="str">
        <f t="shared" si="0"/>
        <v/>
      </c>
      <c r="C56" t="str">
        <f t="shared" si="3"/>
        <v>Di</v>
      </c>
      <c r="D56" s="2">
        <f t="shared" si="10"/>
        <v>45034</v>
      </c>
      <c r="L56" s="8" t="s">
        <v>117</v>
      </c>
      <c r="N56" s="3">
        <f t="shared" si="6"/>
        <v>90.299999999999855</v>
      </c>
      <c r="O56" s="3">
        <f t="shared" si="1"/>
        <v>0.19999999999999998</v>
      </c>
      <c r="V56" t="s">
        <v>54</v>
      </c>
    </row>
    <row r="57" spans="1:24" x14ac:dyDescent="0.35">
      <c r="A57">
        <f t="shared" si="9"/>
        <v>51</v>
      </c>
      <c r="B57" s="4" t="str">
        <f t="shared" si="0"/>
        <v/>
      </c>
      <c r="C57" t="str">
        <f t="shared" si="3"/>
        <v>Mi</v>
      </c>
      <c r="D57" s="2">
        <f t="shared" si="10"/>
        <v>45035</v>
      </c>
      <c r="E57">
        <v>89.7</v>
      </c>
      <c r="F57">
        <f t="shared" ref="F57" si="12">IF(E57&gt;0,$E$6-E57,"")</f>
        <v>10.599999999999994</v>
      </c>
      <c r="L57" s="9" t="s">
        <v>118</v>
      </c>
      <c r="N57" s="3">
        <f t="shared" si="6"/>
        <v>90.099999999999852</v>
      </c>
      <c r="O57" s="3">
        <f t="shared" si="1"/>
        <v>0.19999999999999998</v>
      </c>
      <c r="V57" t="s">
        <v>40</v>
      </c>
    </row>
    <row r="58" spans="1:24" x14ac:dyDescent="0.35">
      <c r="A58">
        <f t="shared" si="9"/>
        <v>52</v>
      </c>
      <c r="B58" s="4" t="str">
        <f t="shared" si="0"/>
        <v/>
      </c>
      <c r="C58" t="str">
        <f t="shared" si="3"/>
        <v>Do</v>
      </c>
      <c r="D58" s="2">
        <f t="shared" si="10"/>
        <v>45036</v>
      </c>
      <c r="L58" s="8" t="s">
        <v>119</v>
      </c>
      <c r="N58" s="3">
        <f t="shared" si="6"/>
        <v>89.899999999999849</v>
      </c>
      <c r="O58" s="3">
        <f t="shared" si="1"/>
        <v>0.19999999999999998</v>
      </c>
    </row>
    <row r="59" spans="1:24" x14ac:dyDescent="0.35">
      <c r="A59">
        <f t="shared" si="9"/>
        <v>53</v>
      </c>
      <c r="B59" s="4" t="str">
        <f t="shared" si="0"/>
        <v/>
      </c>
      <c r="C59" t="str">
        <f t="shared" si="3"/>
        <v>Fr</v>
      </c>
      <c r="D59" s="2">
        <f t="shared" si="10"/>
        <v>45037</v>
      </c>
      <c r="L59" s="8" t="s">
        <v>120</v>
      </c>
      <c r="N59" s="3">
        <f t="shared" si="6"/>
        <v>89.699999999999847</v>
      </c>
      <c r="O59" s="3">
        <f t="shared" si="1"/>
        <v>0.19999999999999998</v>
      </c>
      <c r="V59" t="s">
        <v>80</v>
      </c>
    </row>
    <row r="60" spans="1:24" x14ac:dyDescent="0.35">
      <c r="A60">
        <f t="shared" si="9"/>
        <v>54</v>
      </c>
      <c r="B60" s="4" t="str">
        <f t="shared" si="0"/>
        <v/>
      </c>
      <c r="C60" t="str">
        <f t="shared" si="3"/>
        <v>Sa</v>
      </c>
      <c r="D60" s="2">
        <f t="shared" si="10"/>
        <v>45038</v>
      </c>
      <c r="L60" s="8" t="s">
        <v>113</v>
      </c>
      <c r="N60" s="3">
        <f t="shared" si="6"/>
        <v>89.499999999999844</v>
      </c>
      <c r="O60" s="3">
        <f t="shared" si="1"/>
        <v>0.19999999999999998</v>
      </c>
      <c r="V60" t="s">
        <v>61</v>
      </c>
    </row>
    <row r="61" spans="1:24" x14ac:dyDescent="0.35">
      <c r="A61">
        <f t="shared" si="9"/>
        <v>55</v>
      </c>
      <c r="B61" s="4" t="str">
        <f t="shared" si="0"/>
        <v/>
      </c>
      <c r="C61" t="str">
        <f t="shared" si="3"/>
        <v>So</v>
      </c>
      <c r="D61" s="2">
        <f t="shared" si="10"/>
        <v>45039</v>
      </c>
      <c r="L61" s="8" t="s">
        <v>113</v>
      </c>
      <c r="N61" s="3">
        <f t="shared" si="6"/>
        <v>89.299999999999841</v>
      </c>
      <c r="O61" s="3">
        <f t="shared" si="1"/>
        <v>0.19999999999999998</v>
      </c>
    </row>
    <row r="62" spans="1:24" x14ac:dyDescent="0.35">
      <c r="A62">
        <f t="shared" si="9"/>
        <v>56</v>
      </c>
      <c r="B62" s="4">
        <f t="shared" si="0"/>
        <v>8</v>
      </c>
      <c r="C62" t="str">
        <f t="shared" si="3"/>
        <v>Mo</v>
      </c>
      <c r="D62" s="2">
        <f t="shared" si="10"/>
        <v>45040</v>
      </c>
      <c r="L62" t="s">
        <v>97</v>
      </c>
      <c r="N62" s="3">
        <f t="shared" si="6"/>
        <v>89.099999999999838</v>
      </c>
      <c r="O62" s="3">
        <f t="shared" si="1"/>
        <v>0.19999999999999998</v>
      </c>
    </row>
    <row r="63" spans="1:24" x14ac:dyDescent="0.35">
      <c r="A63">
        <f t="shared" si="9"/>
        <v>57</v>
      </c>
      <c r="B63" s="4" t="str">
        <f t="shared" si="0"/>
        <v/>
      </c>
      <c r="C63" t="str">
        <f t="shared" si="3"/>
        <v>Di</v>
      </c>
      <c r="D63" s="2">
        <f t="shared" si="10"/>
        <v>45041</v>
      </c>
      <c r="E63">
        <v>89.9</v>
      </c>
      <c r="F63">
        <f t="shared" ref="F63" si="13">IF(E63&gt;0,$E$6-E63,"")</f>
        <v>10.399999999999991</v>
      </c>
      <c r="L63" t="s">
        <v>97</v>
      </c>
      <c r="N63" s="3">
        <f t="shared" si="6"/>
        <v>88.899999999999835</v>
      </c>
      <c r="O63" s="3">
        <f t="shared" si="1"/>
        <v>0.19999999999999998</v>
      </c>
      <c r="V63" s="1" t="s">
        <v>56</v>
      </c>
    </row>
    <row r="64" spans="1:24" x14ac:dyDescent="0.35">
      <c r="A64">
        <f t="shared" si="9"/>
        <v>58</v>
      </c>
      <c r="B64" s="4" t="str">
        <f t="shared" si="0"/>
        <v/>
      </c>
      <c r="C64" t="str">
        <f t="shared" si="3"/>
        <v>Mi</v>
      </c>
      <c r="D64" s="2">
        <f t="shared" si="10"/>
        <v>45042</v>
      </c>
      <c r="L64" s="8" t="s">
        <v>121</v>
      </c>
      <c r="N64" s="3">
        <f t="shared" si="6"/>
        <v>88.699999999999832</v>
      </c>
      <c r="O64" s="3">
        <f t="shared" si="1"/>
        <v>0.19999999999999998</v>
      </c>
      <c r="W64" s="1"/>
      <c r="X64" s="1"/>
    </row>
    <row r="65" spans="1:22" x14ac:dyDescent="0.35">
      <c r="A65">
        <f t="shared" si="9"/>
        <v>59</v>
      </c>
      <c r="B65" s="4" t="str">
        <f t="shared" si="0"/>
        <v/>
      </c>
      <c r="C65" t="str">
        <f t="shared" si="3"/>
        <v>Do</v>
      </c>
      <c r="D65" s="2">
        <f t="shared" si="10"/>
        <v>45043</v>
      </c>
      <c r="L65" s="8" t="s">
        <v>122</v>
      </c>
      <c r="N65" s="3">
        <f t="shared" si="6"/>
        <v>88.499999999999829</v>
      </c>
      <c r="O65" s="3">
        <f t="shared" si="1"/>
        <v>0.19999999999999998</v>
      </c>
      <c r="V65" t="s">
        <v>43</v>
      </c>
    </row>
    <row r="66" spans="1:22" x14ac:dyDescent="0.35">
      <c r="A66">
        <f t="shared" si="9"/>
        <v>60</v>
      </c>
      <c r="B66" s="4" t="str">
        <f t="shared" si="0"/>
        <v/>
      </c>
      <c r="C66" t="str">
        <f t="shared" si="3"/>
        <v>Fr</v>
      </c>
      <c r="D66" s="2">
        <f t="shared" si="10"/>
        <v>45044</v>
      </c>
      <c r="E66">
        <v>88.7</v>
      </c>
      <c r="F66">
        <f t="shared" ref="F66" si="14">IF(E66&gt;0,$E$6-E66,"")</f>
        <v>11.599999999999994</v>
      </c>
      <c r="L66" s="8" t="s">
        <v>123</v>
      </c>
      <c r="N66" s="3">
        <f t="shared" si="6"/>
        <v>88.299999999999827</v>
      </c>
      <c r="O66" s="3">
        <f t="shared" si="1"/>
        <v>0.19999999999999998</v>
      </c>
      <c r="V66" t="s">
        <v>57</v>
      </c>
    </row>
    <row r="67" spans="1:22" x14ac:dyDescent="0.35">
      <c r="A67">
        <f t="shared" si="9"/>
        <v>61</v>
      </c>
      <c r="B67" s="4" t="str">
        <f t="shared" si="0"/>
        <v/>
      </c>
      <c r="C67" t="str">
        <f t="shared" si="3"/>
        <v>Sa</v>
      </c>
      <c r="D67" s="6">
        <f t="shared" si="10"/>
        <v>45045</v>
      </c>
      <c r="L67" s="8" t="s">
        <v>123</v>
      </c>
      <c r="N67" s="7">
        <f t="shared" si="6"/>
        <v>88.099999999999824</v>
      </c>
      <c r="O67" s="3"/>
      <c r="V67" t="s">
        <v>52</v>
      </c>
    </row>
    <row r="68" spans="1:22" x14ac:dyDescent="0.35">
      <c r="A68">
        <f t="shared" si="9"/>
        <v>62</v>
      </c>
      <c r="B68" s="4" t="str">
        <f t="shared" si="0"/>
        <v/>
      </c>
      <c r="C68" t="str">
        <f t="shared" si="3"/>
        <v>So</v>
      </c>
      <c r="D68" s="2">
        <f t="shared" si="10"/>
        <v>45046</v>
      </c>
      <c r="L68" s="8" t="s">
        <v>123</v>
      </c>
      <c r="N68" s="3"/>
      <c r="O68" s="3"/>
    </row>
    <row r="69" spans="1:22" x14ac:dyDescent="0.35">
      <c r="A69">
        <f t="shared" si="9"/>
        <v>63</v>
      </c>
      <c r="B69" s="4">
        <f t="shared" si="0"/>
        <v>9</v>
      </c>
      <c r="C69" t="str">
        <f t="shared" si="3"/>
        <v>Mo</v>
      </c>
      <c r="D69" s="2">
        <f t="shared" si="10"/>
        <v>45047</v>
      </c>
      <c r="L69" s="8" t="s">
        <v>123</v>
      </c>
      <c r="N69" s="3"/>
      <c r="O69" s="3"/>
      <c r="V69" t="s">
        <v>58</v>
      </c>
    </row>
    <row r="70" spans="1:22" x14ac:dyDescent="0.35">
      <c r="A70">
        <f t="shared" si="9"/>
        <v>64</v>
      </c>
      <c r="B70" s="4" t="str">
        <f t="shared" ref="B70:B133" si="15">IF(MOD(A70, 7)=0, IF(MOD(A70, 7)=0, A70/7, ROUNDDOWN(A70/7, 0)), "")</f>
        <v/>
      </c>
      <c r="C70" t="str">
        <f t="shared" si="3"/>
        <v>Di</v>
      </c>
      <c r="D70" s="2">
        <f t="shared" si="10"/>
        <v>45048</v>
      </c>
      <c r="L70" s="8" t="s">
        <v>123</v>
      </c>
      <c r="N70" s="3"/>
      <c r="O70" s="3"/>
      <c r="V70" t="s">
        <v>59</v>
      </c>
    </row>
    <row r="71" spans="1:22" x14ac:dyDescent="0.35">
      <c r="A71">
        <f t="shared" si="9"/>
        <v>65</v>
      </c>
      <c r="B71" s="4" t="str">
        <f t="shared" si="15"/>
        <v/>
      </c>
      <c r="C71" t="str">
        <f t="shared" si="3"/>
        <v>Mi</v>
      </c>
      <c r="D71" s="2">
        <f t="shared" si="10"/>
        <v>45049</v>
      </c>
      <c r="L71" s="8" t="s">
        <v>123</v>
      </c>
      <c r="N71" s="3"/>
      <c r="O71" s="3"/>
      <c r="V71" t="s">
        <v>64</v>
      </c>
    </row>
    <row r="72" spans="1:22" x14ac:dyDescent="0.35">
      <c r="A72">
        <f t="shared" si="9"/>
        <v>66</v>
      </c>
      <c r="B72" s="4" t="str">
        <f t="shared" si="15"/>
        <v/>
      </c>
      <c r="C72" t="str">
        <f t="shared" ref="C72:C135" si="16">TEXT(D72,"TTT")</f>
        <v>Do</v>
      </c>
      <c r="D72" s="2">
        <f t="shared" si="10"/>
        <v>45050</v>
      </c>
      <c r="L72" s="8" t="s">
        <v>123</v>
      </c>
      <c r="N72" s="3"/>
      <c r="O72" s="3"/>
      <c r="V72" t="s">
        <v>65</v>
      </c>
    </row>
    <row r="73" spans="1:22" x14ac:dyDescent="0.35">
      <c r="A73">
        <f t="shared" si="9"/>
        <v>67</v>
      </c>
      <c r="B73" s="4" t="str">
        <f t="shared" si="15"/>
        <v/>
      </c>
      <c r="C73" t="str">
        <f t="shared" si="16"/>
        <v>Fr</v>
      </c>
      <c r="D73" s="2">
        <f t="shared" si="10"/>
        <v>45051</v>
      </c>
      <c r="L73" s="8" t="s">
        <v>123</v>
      </c>
      <c r="N73" s="3"/>
      <c r="O73" s="3"/>
      <c r="V73" t="s">
        <v>66</v>
      </c>
    </row>
    <row r="74" spans="1:22" x14ac:dyDescent="0.35">
      <c r="A74">
        <f t="shared" si="9"/>
        <v>68</v>
      </c>
      <c r="B74" s="4" t="str">
        <f t="shared" si="15"/>
        <v/>
      </c>
      <c r="C74" t="str">
        <f t="shared" si="16"/>
        <v>Sa</v>
      </c>
      <c r="D74" s="2">
        <f t="shared" si="10"/>
        <v>45052</v>
      </c>
      <c r="L74" s="8" t="s">
        <v>123</v>
      </c>
      <c r="N74" s="3"/>
      <c r="O74" s="3"/>
    </row>
    <row r="75" spans="1:22" x14ac:dyDescent="0.35">
      <c r="A75">
        <f t="shared" si="9"/>
        <v>69</v>
      </c>
      <c r="B75" s="4" t="str">
        <f t="shared" si="15"/>
        <v/>
      </c>
      <c r="C75" t="str">
        <f t="shared" si="16"/>
        <v>So</v>
      </c>
      <c r="D75" s="2">
        <f t="shared" si="10"/>
        <v>45053</v>
      </c>
      <c r="L75" s="8" t="s">
        <v>124</v>
      </c>
      <c r="N75" s="3"/>
      <c r="O75" s="3"/>
      <c r="U75" t="s">
        <v>74</v>
      </c>
    </row>
    <row r="76" spans="1:22" x14ac:dyDescent="0.35">
      <c r="A76">
        <f t="shared" si="9"/>
        <v>70</v>
      </c>
      <c r="B76" s="4">
        <f t="shared" si="15"/>
        <v>10</v>
      </c>
      <c r="C76" t="str">
        <f t="shared" si="16"/>
        <v>Mo</v>
      </c>
      <c r="D76" s="2">
        <f t="shared" si="10"/>
        <v>45054</v>
      </c>
      <c r="E76">
        <v>89.5</v>
      </c>
      <c r="F76">
        <f>IF(E76&gt;0,$E$6-E76,"")</f>
        <v>10.799999999999997</v>
      </c>
      <c r="L76" t="s">
        <v>97</v>
      </c>
      <c r="N76" s="3">
        <f>E76</f>
        <v>89.5</v>
      </c>
      <c r="O76" s="3">
        <f>$Q$76/7</f>
        <v>0.19999999999999998</v>
      </c>
      <c r="Q76" s="3">
        <v>1.4</v>
      </c>
      <c r="V76" t="s">
        <v>75</v>
      </c>
    </row>
    <row r="77" spans="1:22" x14ac:dyDescent="0.35">
      <c r="A77">
        <f t="shared" si="9"/>
        <v>71</v>
      </c>
      <c r="B77" s="4" t="str">
        <f t="shared" si="15"/>
        <v/>
      </c>
      <c r="C77" t="str">
        <f t="shared" si="16"/>
        <v>Di</v>
      </c>
      <c r="D77" s="2">
        <f t="shared" si="10"/>
        <v>45055</v>
      </c>
      <c r="E77">
        <v>88.9</v>
      </c>
      <c r="F77">
        <f>IF(E77&gt;0,$E$6-E77,"")</f>
        <v>11.399999999999991</v>
      </c>
      <c r="L77" s="8" t="s">
        <v>125</v>
      </c>
      <c r="N77" s="3">
        <f t="shared" ref="N77:N135" si="17">N76-O76</f>
        <v>89.3</v>
      </c>
      <c r="O77" s="3">
        <f>$Q$6/7</f>
        <v>0.19999999999999998</v>
      </c>
      <c r="V77" t="s">
        <v>76</v>
      </c>
    </row>
    <row r="78" spans="1:22" x14ac:dyDescent="0.35">
      <c r="A78">
        <f t="shared" si="9"/>
        <v>72</v>
      </c>
      <c r="B78" s="4" t="str">
        <f t="shared" si="15"/>
        <v/>
      </c>
      <c r="C78" t="str">
        <f t="shared" si="16"/>
        <v>Mi</v>
      </c>
      <c r="D78" s="2">
        <f t="shared" si="10"/>
        <v>45056</v>
      </c>
      <c r="L78" s="8" t="s">
        <v>119</v>
      </c>
      <c r="N78" s="3">
        <f t="shared" si="17"/>
        <v>89.1</v>
      </c>
      <c r="O78" s="3">
        <f t="shared" ref="O78:O134" si="18">$Q$6/7</f>
        <v>0.19999999999999998</v>
      </c>
      <c r="V78" t="s">
        <v>77</v>
      </c>
    </row>
    <row r="79" spans="1:22" x14ac:dyDescent="0.35">
      <c r="A79">
        <f t="shared" si="9"/>
        <v>73</v>
      </c>
      <c r="B79" s="4" t="str">
        <f t="shared" si="15"/>
        <v/>
      </c>
      <c r="C79" t="str">
        <f t="shared" si="16"/>
        <v>Do</v>
      </c>
      <c r="D79" s="2">
        <f t="shared" si="10"/>
        <v>45057</v>
      </c>
      <c r="L79" s="8" t="s">
        <v>126</v>
      </c>
      <c r="N79" s="3">
        <f t="shared" si="17"/>
        <v>88.899999999999991</v>
      </c>
      <c r="O79" s="3">
        <f t="shared" si="18"/>
        <v>0.19999999999999998</v>
      </c>
      <c r="V79" t="s">
        <v>78</v>
      </c>
    </row>
    <row r="80" spans="1:22" x14ac:dyDescent="0.35">
      <c r="A80">
        <f t="shared" si="9"/>
        <v>74</v>
      </c>
      <c r="B80" s="4" t="str">
        <f t="shared" si="15"/>
        <v/>
      </c>
      <c r="C80" t="str">
        <f t="shared" si="16"/>
        <v>Fr</v>
      </c>
      <c r="D80" s="2">
        <f t="shared" si="10"/>
        <v>45058</v>
      </c>
      <c r="L80" s="8" t="s">
        <v>127</v>
      </c>
      <c r="N80" s="3">
        <f t="shared" si="17"/>
        <v>88.699999999999989</v>
      </c>
      <c r="O80" s="3">
        <f t="shared" si="18"/>
        <v>0.19999999999999998</v>
      </c>
      <c r="V80" t="s">
        <v>79</v>
      </c>
    </row>
    <row r="81" spans="1:22" x14ac:dyDescent="0.35">
      <c r="A81">
        <f t="shared" si="9"/>
        <v>75</v>
      </c>
      <c r="B81" s="4" t="str">
        <f t="shared" si="15"/>
        <v/>
      </c>
      <c r="C81" t="str">
        <f t="shared" si="16"/>
        <v>Sa</v>
      </c>
      <c r="D81" s="2">
        <f t="shared" si="10"/>
        <v>45059</v>
      </c>
      <c r="L81" s="8" t="s">
        <v>128</v>
      </c>
      <c r="N81" s="3">
        <f t="shared" si="17"/>
        <v>88.499999999999986</v>
      </c>
      <c r="O81" s="3">
        <f t="shared" si="18"/>
        <v>0.19999999999999998</v>
      </c>
    </row>
    <row r="82" spans="1:22" x14ac:dyDescent="0.35">
      <c r="A82">
        <f t="shared" si="9"/>
        <v>76</v>
      </c>
      <c r="B82" s="4" t="str">
        <f t="shared" si="15"/>
        <v/>
      </c>
      <c r="C82" t="str">
        <f t="shared" si="16"/>
        <v>So</v>
      </c>
      <c r="D82" s="2">
        <f t="shared" si="10"/>
        <v>45060</v>
      </c>
      <c r="L82" s="8" t="s">
        <v>129</v>
      </c>
      <c r="N82" s="3">
        <f t="shared" si="17"/>
        <v>88.299999999999983</v>
      </c>
      <c r="O82" s="3">
        <f t="shared" si="18"/>
        <v>0.19999999999999998</v>
      </c>
      <c r="U82" t="s">
        <v>48</v>
      </c>
    </row>
    <row r="83" spans="1:22" x14ac:dyDescent="0.35">
      <c r="A83">
        <f t="shared" si="9"/>
        <v>77</v>
      </c>
      <c r="B83" s="4">
        <f t="shared" si="15"/>
        <v>11</v>
      </c>
      <c r="C83" t="str">
        <f t="shared" si="16"/>
        <v>Mo</v>
      </c>
      <c r="D83" s="2">
        <f t="shared" si="10"/>
        <v>45061</v>
      </c>
      <c r="E83">
        <v>90</v>
      </c>
      <c r="F83">
        <f>IF(E83&gt;0,$E$6-E83,"")</f>
        <v>10.299999999999997</v>
      </c>
      <c r="L83" t="s">
        <v>97</v>
      </c>
      <c r="N83" s="3">
        <f t="shared" si="17"/>
        <v>88.09999999999998</v>
      </c>
      <c r="O83" s="3">
        <f t="shared" si="18"/>
        <v>0.19999999999999998</v>
      </c>
    </row>
    <row r="84" spans="1:22" x14ac:dyDescent="0.35">
      <c r="A84">
        <f t="shared" si="9"/>
        <v>78</v>
      </c>
      <c r="B84" s="4" t="str">
        <f t="shared" si="15"/>
        <v/>
      </c>
      <c r="C84" t="str">
        <f t="shared" si="16"/>
        <v>Di</v>
      </c>
      <c r="D84" s="2">
        <f t="shared" si="10"/>
        <v>45062</v>
      </c>
      <c r="L84" s="8" t="s">
        <v>134</v>
      </c>
      <c r="N84" s="3">
        <f t="shared" si="17"/>
        <v>87.899999999999977</v>
      </c>
      <c r="O84" s="3">
        <f t="shared" si="18"/>
        <v>0.19999999999999998</v>
      </c>
      <c r="V84" t="s">
        <v>15</v>
      </c>
    </row>
    <row r="85" spans="1:22" x14ac:dyDescent="0.35">
      <c r="A85">
        <f t="shared" si="9"/>
        <v>79</v>
      </c>
      <c r="B85" s="4" t="str">
        <f t="shared" si="15"/>
        <v/>
      </c>
      <c r="C85" t="str">
        <f t="shared" si="16"/>
        <v>Mi</v>
      </c>
      <c r="D85" s="2">
        <f t="shared" si="10"/>
        <v>45063</v>
      </c>
      <c r="E85">
        <v>88.3</v>
      </c>
      <c r="F85">
        <f>IF(E85&gt;0,$E$6-E85,"")</f>
        <v>12</v>
      </c>
      <c r="L85" s="8" t="s">
        <v>134</v>
      </c>
      <c r="N85" s="3">
        <f t="shared" si="17"/>
        <v>87.699999999999974</v>
      </c>
      <c r="O85" s="3">
        <f t="shared" si="18"/>
        <v>0.19999999999999998</v>
      </c>
      <c r="V85" t="s">
        <v>16</v>
      </c>
    </row>
    <row r="86" spans="1:22" x14ac:dyDescent="0.35">
      <c r="A86">
        <f t="shared" si="9"/>
        <v>80</v>
      </c>
      <c r="B86" s="4" t="str">
        <f t="shared" si="15"/>
        <v/>
      </c>
      <c r="C86" t="str">
        <f t="shared" si="16"/>
        <v>Do</v>
      </c>
      <c r="D86" s="2">
        <f t="shared" si="10"/>
        <v>45064</v>
      </c>
      <c r="L86" s="8" t="s">
        <v>130</v>
      </c>
      <c r="N86" s="3">
        <f t="shared" si="17"/>
        <v>87.499999999999972</v>
      </c>
      <c r="O86" s="3">
        <f t="shared" si="18"/>
        <v>0.19999999999999998</v>
      </c>
      <c r="V86" t="s">
        <v>17</v>
      </c>
    </row>
    <row r="87" spans="1:22" x14ac:dyDescent="0.35">
      <c r="A87">
        <f t="shared" si="9"/>
        <v>81</v>
      </c>
      <c r="B87" s="4" t="str">
        <f t="shared" si="15"/>
        <v/>
      </c>
      <c r="C87" t="str">
        <f t="shared" si="16"/>
        <v>Fr</v>
      </c>
      <c r="D87" s="2">
        <f t="shared" si="10"/>
        <v>45065</v>
      </c>
      <c r="L87" s="8" t="s">
        <v>131</v>
      </c>
      <c r="N87" s="3">
        <f t="shared" si="17"/>
        <v>87.299999999999969</v>
      </c>
      <c r="O87" s="3">
        <f t="shared" si="18"/>
        <v>0.19999999999999998</v>
      </c>
      <c r="V87" t="s">
        <v>18</v>
      </c>
    </row>
    <row r="88" spans="1:22" x14ac:dyDescent="0.35">
      <c r="A88">
        <f t="shared" si="9"/>
        <v>82</v>
      </c>
      <c r="B88" s="4" t="str">
        <f t="shared" si="15"/>
        <v/>
      </c>
      <c r="C88" t="str">
        <f t="shared" si="16"/>
        <v>Sa</v>
      </c>
      <c r="D88" s="6">
        <f t="shared" si="10"/>
        <v>45066</v>
      </c>
      <c r="L88" s="8" t="s">
        <v>132</v>
      </c>
      <c r="N88" s="7">
        <f t="shared" si="17"/>
        <v>87.099999999999966</v>
      </c>
      <c r="O88" s="3">
        <f t="shared" si="18"/>
        <v>0.19999999999999998</v>
      </c>
      <c r="V88" t="s">
        <v>19</v>
      </c>
    </row>
    <row r="89" spans="1:22" x14ac:dyDescent="0.35">
      <c r="A89">
        <f t="shared" si="9"/>
        <v>83</v>
      </c>
      <c r="B89" s="4" t="str">
        <f t="shared" si="15"/>
        <v/>
      </c>
      <c r="C89" t="str">
        <f t="shared" si="16"/>
        <v>So</v>
      </c>
      <c r="D89" s="2">
        <f t="shared" si="10"/>
        <v>45067</v>
      </c>
      <c r="L89" s="8" t="s">
        <v>133</v>
      </c>
      <c r="N89" s="3">
        <f t="shared" si="17"/>
        <v>86.899999999999963</v>
      </c>
      <c r="O89" s="3">
        <f t="shared" si="18"/>
        <v>0.19999999999999998</v>
      </c>
      <c r="V89" t="s">
        <v>25</v>
      </c>
    </row>
    <row r="90" spans="1:22" x14ac:dyDescent="0.35">
      <c r="A90">
        <f t="shared" si="9"/>
        <v>84</v>
      </c>
      <c r="B90" s="4">
        <f t="shared" si="15"/>
        <v>12</v>
      </c>
      <c r="C90" t="str">
        <f t="shared" si="16"/>
        <v>Mo</v>
      </c>
      <c r="D90" s="2">
        <f t="shared" si="10"/>
        <v>45068</v>
      </c>
      <c r="E90">
        <v>87.1</v>
      </c>
      <c r="F90">
        <f>IF(E90&gt;0,$E$6-E90,"")</f>
        <v>13.200000000000003</v>
      </c>
      <c r="L90" s="8" t="s">
        <v>141</v>
      </c>
      <c r="N90" s="3">
        <f t="shared" si="17"/>
        <v>86.69999999999996</v>
      </c>
      <c r="O90" s="3"/>
      <c r="V90" t="s">
        <v>26</v>
      </c>
    </row>
    <row r="91" spans="1:22" x14ac:dyDescent="0.35">
      <c r="A91">
        <f t="shared" si="9"/>
        <v>85</v>
      </c>
      <c r="B91" s="4" t="str">
        <f t="shared" si="15"/>
        <v/>
      </c>
      <c r="C91" t="str">
        <f t="shared" si="16"/>
        <v>Di</v>
      </c>
      <c r="D91" s="2">
        <f t="shared" si="10"/>
        <v>45069</v>
      </c>
      <c r="E91">
        <v>86.5</v>
      </c>
      <c r="F91">
        <f>IF(E91&gt;0,$E$6-E91,"")</f>
        <v>13.799999999999997</v>
      </c>
      <c r="L91" s="8" t="s">
        <v>142</v>
      </c>
      <c r="N91" s="3">
        <f t="shared" si="17"/>
        <v>86.69999999999996</v>
      </c>
      <c r="O91" s="3"/>
      <c r="V91" t="s">
        <v>37</v>
      </c>
    </row>
    <row r="92" spans="1:22" x14ac:dyDescent="0.35">
      <c r="A92">
        <f t="shared" si="9"/>
        <v>86</v>
      </c>
      <c r="B92" s="4" t="str">
        <f t="shared" si="15"/>
        <v/>
      </c>
      <c r="C92" t="str">
        <f t="shared" si="16"/>
        <v>Mi</v>
      </c>
      <c r="D92" s="2">
        <f t="shared" si="10"/>
        <v>45070</v>
      </c>
      <c r="L92" s="8" t="s">
        <v>142</v>
      </c>
      <c r="N92" s="3">
        <f t="shared" si="17"/>
        <v>86.69999999999996</v>
      </c>
      <c r="O92" s="3"/>
      <c r="V92" t="s">
        <v>49</v>
      </c>
    </row>
    <row r="93" spans="1:22" x14ac:dyDescent="0.35">
      <c r="A93">
        <f t="shared" si="9"/>
        <v>87</v>
      </c>
      <c r="B93" s="4" t="str">
        <f t="shared" si="15"/>
        <v/>
      </c>
      <c r="C93" t="str">
        <f t="shared" si="16"/>
        <v>Do</v>
      </c>
      <c r="D93" s="2">
        <f t="shared" si="10"/>
        <v>45071</v>
      </c>
      <c r="L93" s="8" t="s">
        <v>142</v>
      </c>
      <c r="N93" s="3">
        <f t="shared" si="17"/>
        <v>86.69999999999996</v>
      </c>
      <c r="O93" s="3"/>
      <c r="V93" t="s">
        <v>50</v>
      </c>
    </row>
    <row r="94" spans="1:22" x14ac:dyDescent="0.35">
      <c r="A94">
        <f t="shared" si="9"/>
        <v>88</v>
      </c>
      <c r="B94" s="4" t="str">
        <f t="shared" si="15"/>
        <v/>
      </c>
      <c r="C94" t="str">
        <f t="shared" si="16"/>
        <v>Fr</v>
      </c>
      <c r="D94" s="2">
        <f t="shared" si="10"/>
        <v>45072</v>
      </c>
      <c r="L94" s="8" t="s">
        <v>136</v>
      </c>
      <c r="N94" s="3">
        <f t="shared" si="17"/>
        <v>86.69999999999996</v>
      </c>
      <c r="O94" s="3"/>
      <c r="V94" t="s">
        <v>51</v>
      </c>
    </row>
    <row r="95" spans="1:22" x14ac:dyDescent="0.35">
      <c r="A95">
        <f t="shared" si="9"/>
        <v>89</v>
      </c>
      <c r="B95" s="4" t="str">
        <f t="shared" si="15"/>
        <v/>
      </c>
      <c r="C95" t="str">
        <f t="shared" si="16"/>
        <v>Sa</v>
      </c>
      <c r="D95" s="6">
        <f t="shared" si="10"/>
        <v>45073</v>
      </c>
      <c r="L95" s="8" t="s">
        <v>135</v>
      </c>
      <c r="N95" s="7">
        <f t="shared" si="17"/>
        <v>86.69999999999996</v>
      </c>
      <c r="O95" s="3"/>
      <c r="V95" t="s">
        <v>81</v>
      </c>
    </row>
    <row r="96" spans="1:22" x14ac:dyDescent="0.35">
      <c r="A96">
        <f t="shared" si="9"/>
        <v>90</v>
      </c>
      <c r="B96" s="4" t="str">
        <f t="shared" si="15"/>
        <v/>
      </c>
      <c r="C96" t="str">
        <f t="shared" si="16"/>
        <v>So</v>
      </c>
      <c r="D96" s="2">
        <f t="shared" si="10"/>
        <v>45074</v>
      </c>
      <c r="L96" s="8" t="s">
        <v>135</v>
      </c>
      <c r="N96" s="3">
        <f t="shared" si="17"/>
        <v>86.69999999999996</v>
      </c>
      <c r="O96" s="3"/>
      <c r="V96" t="s">
        <v>82</v>
      </c>
    </row>
    <row r="97" spans="1:22" x14ac:dyDescent="0.35">
      <c r="A97">
        <f t="shared" si="9"/>
        <v>91</v>
      </c>
      <c r="B97" s="4">
        <f t="shared" si="15"/>
        <v>13</v>
      </c>
      <c r="C97" t="str">
        <f t="shared" si="16"/>
        <v>Mo</v>
      </c>
      <c r="D97" s="2">
        <f t="shared" si="10"/>
        <v>45075</v>
      </c>
      <c r="L97" s="8" t="s">
        <v>140</v>
      </c>
      <c r="N97" s="3">
        <f t="shared" si="17"/>
        <v>86.69999999999996</v>
      </c>
      <c r="O97" s="3"/>
      <c r="V97" t="s">
        <v>95</v>
      </c>
    </row>
    <row r="98" spans="1:22" x14ac:dyDescent="0.35">
      <c r="A98">
        <f t="shared" si="9"/>
        <v>92</v>
      </c>
      <c r="B98" s="4" t="str">
        <f t="shared" si="15"/>
        <v/>
      </c>
      <c r="C98" t="str">
        <f t="shared" si="16"/>
        <v>Di</v>
      </c>
      <c r="D98" s="2">
        <f t="shared" si="10"/>
        <v>45076</v>
      </c>
      <c r="L98" s="8" t="s">
        <v>139</v>
      </c>
      <c r="N98" s="3">
        <f t="shared" si="17"/>
        <v>86.69999999999996</v>
      </c>
      <c r="O98" s="3"/>
    </row>
    <row r="99" spans="1:22" x14ac:dyDescent="0.35">
      <c r="A99">
        <f t="shared" si="9"/>
        <v>93</v>
      </c>
      <c r="B99" s="4" t="str">
        <f t="shared" si="15"/>
        <v/>
      </c>
      <c r="C99" t="str">
        <f t="shared" si="16"/>
        <v>Mi</v>
      </c>
      <c r="D99" s="2">
        <f t="shared" si="10"/>
        <v>45077</v>
      </c>
      <c r="L99" s="8" t="s">
        <v>139</v>
      </c>
      <c r="N99" s="3">
        <f t="shared" si="17"/>
        <v>86.69999999999996</v>
      </c>
      <c r="O99" s="3"/>
      <c r="U99" t="s">
        <v>156</v>
      </c>
    </row>
    <row r="100" spans="1:22" x14ac:dyDescent="0.35">
      <c r="A100">
        <f t="shared" si="9"/>
        <v>94</v>
      </c>
      <c r="B100" s="4" t="str">
        <f t="shared" si="15"/>
        <v/>
      </c>
      <c r="C100" t="str">
        <f t="shared" si="16"/>
        <v>Do</v>
      </c>
      <c r="D100" s="2">
        <f t="shared" si="10"/>
        <v>45078</v>
      </c>
      <c r="L100" s="8" t="s">
        <v>142</v>
      </c>
      <c r="N100" s="3">
        <f t="shared" si="17"/>
        <v>86.69999999999996</v>
      </c>
      <c r="O100" s="3"/>
    </row>
    <row r="101" spans="1:22" x14ac:dyDescent="0.35">
      <c r="A101">
        <f t="shared" si="9"/>
        <v>95</v>
      </c>
      <c r="B101" s="4" t="str">
        <f t="shared" si="15"/>
        <v/>
      </c>
      <c r="C101" t="str">
        <f t="shared" si="16"/>
        <v>Fr</v>
      </c>
      <c r="D101" s="2">
        <f t="shared" si="10"/>
        <v>45079</v>
      </c>
      <c r="L101" s="8" t="s">
        <v>137</v>
      </c>
      <c r="N101" s="3">
        <f t="shared" si="17"/>
        <v>86.69999999999996</v>
      </c>
      <c r="O101" s="3"/>
      <c r="V101" t="s">
        <v>157</v>
      </c>
    </row>
    <row r="102" spans="1:22" x14ac:dyDescent="0.35">
      <c r="A102">
        <f t="shared" si="9"/>
        <v>96</v>
      </c>
      <c r="B102" s="4" t="str">
        <f t="shared" si="15"/>
        <v/>
      </c>
      <c r="C102" t="str">
        <f t="shared" si="16"/>
        <v>Sa</v>
      </c>
      <c r="D102" s="2">
        <f t="shared" si="10"/>
        <v>45080</v>
      </c>
      <c r="L102" s="8" t="s">
        <v>138</v>
      </c>
      <c r="N102" s="3">
        <f t="shared" si="17"/>
        <v>86.69999999999996</v>
      </c>
      <c r="O102" s="3"/>
      <c r="V102" t="s">
        <v>158</v>
      </c>
    </row>
    <row r="103" spans="1:22" x14ac:dyDescent="0.35">
      <c r="A103">
        <f t="shared" ref="A103:A166" si="19">A102+1</f>
        <v>97</v>
      </c>
      <c r="B103" s="4" t="str">
        <f t="shared" si="15"/>
        <v/>
      </c>
      <c r="C103" t="str">
        <f t="shared" si="16"/>
        <v>So</v>
      </c>
      <c r="D103" s="2">
        <f t="shared" ref="D103:D166" si="20">D102+1</f>
        <v>45081</v>
      </c>
      <c r="L103" s="8" t="s">
        <v>138</v>
      </c>
      <c r="N103" s="3">
        <f t="shared" si="17"/>
        <v>86.69999999999996</v>
      </c>
      <c r="O103" s="3"/>
    </row>
    <row r="104" spans="1:22" x14ac:dyDescent="0.35">
      <c r="A104">
        <f t="shared" si="19"/>
        <v>98</v>
      </c>
      <c r="B104" s="4">
        <f t="shared" si="15"/>
        <v>14</v>
      </c>
      <c r="C104" t="str">
        <f t="shared" si="16"/>
        <v>Mo</v>
      </c>
      <c r="D104" s="2">
        <f t="shared" si="20"/>
        <v>45082</v>
      </c>
      <c r="E104">
        <v>87.2</v>
      </c>
      <c r="F104">
        <f>IF(E104&gt;0,$E$6-E104,"")</f>
        <v>13.099999999999994</v>
      </c>
      <c r="L104" t="s">
        <v>97</v>
      </c>
      <c r="N104" s="3">
        <f t="shared" si="17"/>
        <v>86.69999999999996</v>
      </c>
      <c r="O104" s="3"/>
      <c r="U104" t="s">
        <v>191</v>
      </c>
    </row>
    <row r="105" spans="1:22" x14ac:dyDescent="0.35">
      <c r="A105">
        <f t="shared" si="19"/>
        <v>99</v>
      </c>
      <c r="B105" s="4" t="str">
        <f t="shared" si="15"/>
        <v/>
      </c>
      <c r="C105" t="str">
        <f t="shared" si="16"/>
        <v>Di</v>
      </c>
      <c r="D105" s="2">
        <f t="shared" si="20"/>
        <v>45083</v>
      </c>
      <c r="F105" t="str">
        <f t="shared" ref="F105:F168" si="21">IF(E105&gt;0,$E$6-E105,"")</f>
        <v/>
      </c>
      <c r="L105" s="8" t="s">
        <v>141</v>
      </c>
      <c r="N105" s="3">
        <f t="shared" si="17"/>
        <v>86.69999999999996</v>
      </c>
      <c r="O105" s="3"/>
      <c r="V105" t="s">
        <v>177</v>
      </c>
    </row>
    <row r="106" spans="1:22" x14ac:dyDescent="0.35">
      <c r="A106">
        <f t="shared" si="19"/>
        <v>100</v>
      </c>
      <c r="B106" s="4" t="str">
        <f t="shared" si="15"/>
        <v/>
      </c>
      <c r="C106" t="str">
        <f t="shared" si="16"/>
        <v>Mi</v>
      </c>
      <c r="D106" s="2">
        <f t="shared" si="20"/>
        <v>45084</v>
      </c>
      <c r="F106" t="str">
        <f t="shared" si="21"/>
        <v/>
      </c>
      <c r="L106" s="8" t="s">
        <v>141</v>
      </c>
      <c r="N106" s="3">
        <f t="shared" si="17"/>
        <v>86.69999999999996</v>
      </c>
      <c r="O106" s="3"/>
      <c r="V106" t="s">
        <v>176</v>
      </c>
    </row>
    <row r="107" spans="1:22" x14ac:dyDescent="0.35">
      <c r="A107">
        <f t="shared" si="19"/>
        <v>101</v>
      </c>
      <c r="B107" s="4" t="str">
        <f t="shared" si="15"/>
        <v/>
      </c>
      <c r="C107" t="str">
        <f t="shared" si="16"/>
        <v>Do</v>
      </c>
      <c r="D107" s="2">
        <f t="shared" si="20"/>
        <v>45085</v>
      </c>
      <c r="F107" t="str">
        <f t="shared" si="21"/>
        <v/>
      </c>
      <c r="L107" s="8" t="s">
        <v>141</v>
      </c>
      <c r="N107" s="3">
        <f t="shared" si="17"/>
        <v>86.69999999999996</v>
      </c>
      <c r="O107" s="3"/>
      <c r="V107" t="s">
        <v>184</v>
      </c>
    </row>
    <row r="108" spans="1:22" x14ac:dyDescent="0.35">
      <c r="A108">
        <f t="shared" si="19"/>
        <v>102</v>
      </c>
      <c r="B108" s="4" t="str">
        <f t="shared" si="15"/>
        <v/>
      </c>
      <c r="C108" t="str">
        <f t="shared" si="16"/>
        <v>Fr</v>
      </c>
      <c r="D108" s="2">
        <f t="shared" si="20"/>
        <v>45086</v>
      </c>
      <c r="E108">
        <v>86.4</v>
      </c>
      <c r="F108">
        <f t="shared" si="21"/>
        <v>13.899999999999991</v>
      </c>
      <c r="L108" s="8" t="s">
        <v>141</v>
      </c>
      <c r="N108" s="3">
        <f t="shared" si="17"/>
        <v>86.69999999999996</v>
      </c>
      <c r="O108" s="3"/>
    </row>
    <row r="109" spans="1:22" x14ac:dyDescent="0.35">
      <c r="A109">
        <f t="shared" si="19"/>
        <v>103</v>
      </c>
      <c r="B109" s="4" t="str">
        <f t="shared" si="15"/>
        <v/>
      </c>
      <c r="C109" t="str">
        <f t="shared" si="16"/>
        <v>Sa</v>
      </c>
      <c r="D109" s="2">
        <f t="shared" si="20"/>
        <v>45087</v>
      </c>
      <c r="F109" t="str">
        <f t="shared" si="21"/>
        <v/>
      </c>
      <c r="L109" s="8" t="s">
        <v>141</v>
      </c>
      <c r="N109" s="3">
        <f t="shared" si="17"/>
        <v>86.69999999999996</v>
      </c>
      <c r="O109" s="3"/>
      <c r="U109" t="s">
        <v>178</v>
      </c>
    </row>
    <row r="110" spans="1:22" x14ac:dyDescent="0.35">
      <c r="A110">
        <f t="shared" si="19"/>
        <v>104</v>
      </c>
      <c r="B110" s="4" t="str">
        <f t="shared" si="15"/>
        <v/>
      </c>
      <c r="C110" t="str">
        <f t="shared" si="16"/>
        <v>So</v>
      </c>
      <c r="D110" s="2">
        <f t="shared" si="20"/>
        <v>45088</v>
      </c>
      <c r="F110" t="str">
        <f t="shared" si="21"/>
        <v/>
      </c>
      <c r="L110" s="8" t="s">
        <v>141</v>
      </c>
      <c r="N110" s="3">
        <f t="shared" si="17"/>
        <v>86.69999999999996</v>
      </c>
      <c r="O110" s="3"/>
      <c r="U110" t="s">
        <v>179</v>
      </c>
    </row>
    <row r="111" spans="1:22" x14ac:dyDescent="0.35">
      <c r="A111">
        <f t="shared" si="19"/>
        <v>105</v>
      </c>
      <c r="B111" s="4">
        <f t="shared" si="15"/>
        <v>15</v>
      </c>
      <c r="C111" t="str">
        <f t="shared" si="16"/>
        <v>Mo</v>
      </c>
      <c r="D111" s="2">
        <f t="shared" si="20"/>
        <v>45089</v>
      </c>
      <c r="F111" t="str">
        <f t="shared" si="21"/>
        <v/>
      </c>
      <c r="L111" s="8" t="s">
        <v>141</v>
      </c>
      <c r="N111" s="3">
        <f t="shared" si="17"/>
        <v>86.69999999999996</v>
      </c>
      <c r="O111" s="3"/>
      <c r="U111" t="s">
        <v>180</v>
      </c>
    </row>
    <row r="112" spans="1:22" x14ac:dyDescent="0.35">
      <c r="A112">
        <f t="shared" si="19"/>
        <v>106</v>
      </c>
      <c r="B112" s="4" t="str">
        <f t="shared" si="15"/>
        <v/>
      </c>
      <c r="C112" t="str">
        <f t="shared" si="16"/>
        <v>Di</v>
      </c>
      <c r="D112" s="2">
        <f t="shared" si="20"/>
        <v>45090</v>
      </c>
      <c r="F112" t="str">
        <f t="shared" si="21"/>
        <v/>
      </c>
      <c r="L112" s="8" t="s">
        <v>141</v>
      </c>
      <c r="N112" s="3">
        <f t="shared" si="17"/>
        <v>86.69999999999996</v>
      </c>
      <c r="O112" s="3"/>
      <c r="U112" t="s">
        <v>181</v>
      </c>
    </row>
    <row r="113" spans="1:22" x14ac:dyDescent="0.35">
      <c r="A113">
        <f t="shared" si="19"/>
        <v>107</v>
      </c>
      <c r="B113" s="4" t="str">
        <f t="shared" si="15"/>
        <v/>
      </c>
      <c r="C113" t="str">
        <f t="shared" si="16"/>
        <v>Mi</v>
      </c>
      <c r="D113" s="2">
        <f t="shared" si="20"/>
        <v>45091</v>
      </c>
      <c r="F113" t="str">
        <f t="shared" si="21"/>
        <v/>
      </c>
      <c r="L113" s="8" t="s">
        <v>141</v>
      </c>
      <c r="N113" s="3">
        <f t="shared" si="17"/>
        <v>86.69999999999996</v>
      </c>
      <c r="O113" s="3"/>
      <c r="U113" t="s">
        <v>182</v>
      </c>
    </row>
    <row r="114" spans="1:22" x14ac:dyDescent="0.35">
      <c r="A114">
        <f t="shared" si="19"/>
        <v>108</v>
      </c>
      <c r="B114" s="4" t="str">
        <f t="shared" si="15"/>
        <v/>
      </c>
      <c r="C114" t="str">
        <f t="shared" si="16"/>
        <v>Do</v>
      </c>
      <c r="D114" s="2">
        <f t="shared" si="20"/>
        <v>45092</v>
      </c>
      <c r="F114" t="str">
        <f t="shared" si="21"/>
        <v/>
      </c>
      <c r="L114" s="8" t="s">
        <v>141</v>
      </c>
      <c r="N114" s="3">
        <f t="shared" si="17"/>
        <v>86.69999999999996</v>
      </c>
      <c r="O114" s="3"/>
      <c r="U114" t="s">
        <v>183</v>
      </c>
    </row>
    <row r="115" spans="1:22" x14ac:dyDescent="0.35">
      <c r="A115">
        <f t="shared" si="19"/>
        <v>109</v>
      </c>
      <c r="B115" s="4" t="str">
        <f t="shared" si="15"/>
        <v/>
      </c>
      <c r="C115" t="str">
        <f t="shared" si="16"/>
        <v>Fr</v>
      </c>
      <c r="D115" s="2">
        <f t="shared" si="20"/>
        <v>45093</v>
      </c>
      <c r="F115" t="str">
        <f t="shared" si="21"/>
        <v/>
      </c>
      <c r="L115" s="8" t="s">
        <v>141</v>
      </c>
      <c r="N115" s="3">
        <f t="shared" si="17"/>
        <v>86.69999999999996</v>
      </c>
      <c r="O115" s="3"/>
      <c r="U115" t="s">
        <v>185</v>
      </c>
    </row>
    <row r="116" spans="1:22" x14ac:dyDescent="0.35">
      <c r="A116">
        <f t="shared" si="19"/>
        <v>110</v>
      </c>
      <c r="B116" s="4" t="str">
        <f t="shared" si="15"/>
        <v/>
      </c>
      <c r="C116" t="str">
        <f t="shared" si="16"/>
        <v>Sa</v>
      </c>
      <c r="D116" s="6">
        <f t="shared" si="20"/>
        <v>45094</v>
      </c>
      <c r="F116" t="str">
        <f t="shared" si="21"/>
        <v/>
      </c>
      <c r="L116" s="8" t="s">
        <v>141</v>
      </c>
      <c r="N116" s="7">
        <f t="shared" si="17"/>
        <v>86.69999999999996</v>
      </c>
      <c r="O116" s="3"/>
      <c r="U116" t="s">
        <v>186</v>
      </c>
    </row>
    <row r="117" spans="1:22" x14ac:dyDescent="0.35">
      <c r="A117">
        <f t="shared" si="19"/>
        <v>111</v>
      </c>
      <c r="B117" s="4" t="str">
        <f t="shared" si="15"/>
        <v/>
      </c>
      <c r="C117" t="str">
        <f t="shared" si="16"/>
        <v>So</v>
      </c>
      <c r="D117" s="2">
        <f t="shared" si="20"/>
        <v>45095</v>
      </c>
      <c r="F117" t="str">
        <f t="shared" si="21"/>
        <v/>
      </c>
      <c r="L117" s="8" t="s">
        <v>141</v>
      </c>
      <c r="N117" s="3">
        <f t="shared" si="17"/>
        <v>86.69999999999996</v>
      </c>
      <c r="O117" s="3"/>
      <c r="U117" t="s">
        <v>192</v>
      </c>
    </row>
    <row r="118" spans="1:22" x14ac:dyDescent="0.35">
      <c r="A118">
        <f t="shared" si="19"/>
        <v>112</v>
      </c>
      <c r="B118" s="4">
        <f t="shared" si="15"/>
        <v>16</v>
      </c>
      <c r="C118" t="str">
        <f t="shared" si="16"/>
        <v>Mo</v>
      </c>
      <c r="D118" s="2">
        <f t="shared" si="20"/>
        <v>45096</v>
      </c>
      <c r="F118" t="str">
        <f t="shared" si="21"/>
        <v/>
      </c>
      <c r="L118" s="8" t="s">
        <v>141</v>
      </c>
      <c r="N118" s="3">
        <f t="shared" si="17"/>
        <v>86.69999999999996</v>
      </c>
      <c r="O118" s="3"/>
    </row>
    <row r="119" spans="1:22" x14ac:dyDescent="0.35">
      <c r="A119">
        <f t="shared" si="19"/>
        <v>113</v>
      </c>
      <c r="B119" s="4" t="str">
        <f t="shared" si="15"/>
        <v/>
      </c>
      <c r="C119" t="str">
        <f t="shared" si="16"/>
        <v>Di</v>
      </c>
      <c r="D119" s="2">
        <f t="shared" si="20"/>
        <v>45097</v>
      </c>
      <c r="F119" t="str">
        <f t="shared" si="21"/>
        <v/>
      </c>
      <c r="L119" s="8" t="s">
        <v>141</v>
      </c>
      <c r="N119" s="3">
        <f t="shared" si="17"/>
        <v>86.69999999999996</v>
      </c>
      <c r="O119" s="3"/>
      <c r="U119" t="s">
        <v>187</v>
      </c>
    </row>
    <row r="120" spans="1:22" x14ac:dyDescent="0.35">
      <c r="A120">
        <f t="shared" si="19"/>
        <v>114</v>
      </c>
      <c r="B120" s="4" t="str">
        <f t="shared" si="15"/>
        <v/>
      </c>
      <c r="C120" t="str">
        <f t="shared" si="16"/>
        <v>Mi</v>
      </c>
      <c r="D120" s="2">
        <f t="shared" si="20"/>
        <v>45098</v>
      </c>
      <c r="E120">
        <v>87.2</v>
      </c>
      <c r="F120">
        <f t="shared" si="21"/>
        <v>13.099999999999994</v>
      </c>
      <c r="L120" s="8" t="s">
        <v>141</v>
      </c>
      <c r="N120" s="3">
        <f t="shared" si="17"/>
        <v>86.69999999999996</v>
      </c>
      <c r="O120" s="3"/>
      <c r="V120" t="s">
        <v>188</v>
      </c>
    </row>
    <row r="121" spans="1:22" x14ac:dyDescent="0.35">
      <c r="A121">
        <f t="shared" si="19"/>
        <v>115</v>
      </c>
      <c r="B121" s="4" t="str">
        <f t="shared" si="15"/>
        <v/>
      </c>
      <c r="C121" t="str">
        <f t="shared" si="16"/>
        <v>Do</v>
      </c>
      <c r="D121" s="2">
        <f t="shared" si="20"/>
        <v>45099</v>
      </c>
      <c r="F121" t="str">
        <f t="shared" si="21"/>
        <v/>
      </c>
      <c r="L121" s="8" t="s">
        <v>141</v>
      </c>
      <c r="N121" s="3">
        <f t="shared" si="17"/>
        <v>86.69999999999996</v>
      </c>
      <c r="O121" s="3"/>
      <c r="V121" t="s">
        <v>189</v>
      </c>
    </row>
    <row r="122" spans="1:22" x14ac:dyDescent="0.35">
      <c r="A122">
        <f t="shared" si="19"/>
        <v>116</v>
      </c>
      <c r="B122" s="4" t="str">
        <f t="shared" si="15"/>
        <v/>
      </c>
      <c r="C122" t="str">
        <f t="shared" si="16"/>
        <v>Fr</v>
      </c>
      <c r="D122" s="2">
        <f t="shared" si="20"/>
        <v>45100</v>
      </c>
      <c r="F122" t="str">
        <f t="shared" si="21"/>
        <v/>
      </c>
      <c r="L122" s="8" t="s">
        <v>141</v>
      </c>
      <c r="N122" s="3">
        <f t="shared" si="17"/>
        <v>86.69999999999996</v>
      </c>
      <c r="O122" s="3"/>
      <c r="V122" t="s">
        <v>190</v>
      </c>
    </row>
    <row r="123" spans="1:22" x14ac:dyDescent="0.35">
      <c r="A123">
        <f t="shared" si="19"/>
        <v>117</v>
      </c>
      <c r="B123" s="4" t="str">
        <f t="shared" si="15"/>
        <v/>
      </c>
      <c r="C123" t="str">
        <f t="shared" si="16"/>
        <v>Sa</v>
      </c>
      <c r="D123" s="2">
        <f t="shared" si="20"/>
        <v>45101</v>
      </c>
      <c r="F123" t="str">
        <f t="shared" si="21"/>
        <v/>
      </c>
      <c r="L123" s="8" t="s">
        <v>141</v>
      </c>
      <c r="N123" s="3">
        <f t="shared" si="17"/>
        <v>86.69999999999996</v>
      </c>
      <c r="O123" s="3"/>
      <c r="V123" t="s">
        <v>193</v>
      </c>
    </row>
    <row r="124" spans="1:22" x14ac:dyDescent="0.35">
      <c r="A124">
        <f t="shared" si="19"/>
        <v>118</v>
      </c>
      <c r="B124" s="4" t="str">
        <f t="shared" si="15"/>
        <v/>
      </c>
      <c r="C124" t="str">
        <f t="shared" si="16"/>
        <v>So</v>
      </c>
      <c r="D124" s="2">
        <f t="shared" si="20"/>
        <v>45102</v>
      </c>
      <c r="F124" t="str">
        <f t="shared" si="21"/>
        <v/>
      </c>
      <c r="L124" s="8" t="s">
        <v>141</v>
      </c>
      <c r="N124" s="3">
        <f t="shared" si="17"/>
        <v>86.69999999999996</v>
      </c>
      <c r="O124" s="3"/>
    </row>
    <row r="125" spans="1:22" x14ac:dyDescent="0.35">
      <c r="A125">
        <f t="shared" si="19"/>
        <v>119</v>
      </c>
      <c r="B125" s="4">
        <f t="shared" si="15"/>
        <v>17</v>
      </c>
      <c r="C125" t="str">
        <f t="shared" si="16"/>
        <v>Mo</v>
      </c>
      <c r="D125" s="2">
        <f t="shared" si="20"/>
        <v>45103</v>
      </c>
      <c r="E125">
        <v>86.7</v>
      </c>
      <c r="F125">
        <f t="shared" si="21"/>
        <v>13.599999999999994</v>
      </c>
      <c r="L125" s="8" t="s">
        <v>141</v>
      </c>
      <c r="N125" s="3">
        <f>E125</f>
        <v>86.7</v>
      </c>
      <c r="O125" s="3">
        <f>$Q$125/7</f>
        <v>0.19999999999999998</v>
      </c>
      <c r="Q125" s="3">
        <v>1.4</v>
      </c>
      <c r="U125" t="s">
        <v>194</v>
      </c>
    </row>
    <row r="126" spans="1:22" x14ac:dyDescent="0.35">
      <c r="A126">
        <f t="shared" si="19"/>
        <v>120</v>
      </c>
      <c r="B126" s="4" t="str">
        <f t="shared" si="15"/>
        <v/>
      </c>
      <c r="C126" t="str">
        <f t="shared" si="16"/>
        <v>Di</v>
      </c>
      <c r="D126" s="2">
        <f t="shared" si="20"/>
        <v>45104</v>
      </c>
      <c r="F126" t="str">
        <f t="shared" si="21"/>
        <v/>
      </c>
      <c r="L126" s="8" t="s">
        <v>141</v>
      </c>
      <c r="N126" s="3">
        <f t="shared" si="17"/>
        <v>86.5</v>
      </c>
      <c r="O126" s="3">
        <f t="shared" si="18"/>
        <v>0.19999999999999998</v>
      </c>
      <c r="V126" t="s">
        <v>195</v>
      </c>
    </row>
    <row r="127" spans="1:22" x14ac:dyDescent="0.35">
      <c r="A127">
        <f t="shared" si="19"/>
        <v>121</v>
      </c>
      <c r="B127" s="4" t="str">
        <f t="shared" si="15"/>
        <v/>
      </c>
      <c r="C127" t="str">
        <f t="shared" si="16"/>
        <v>Mi</v>
      </c>
      <c r="D127" s="2">
        <f t="shared" si="20"/>
        <v>45105</v>
      </c>
      <c r="F127" t="str">
        <f t="shared" si="21"/>
        <v/>
      </c>
      <c r="L127" s="8" t="s">
        <v>141</v>
      </c>
      <c r="N127" s="3">
        <f t="shared" si="17"/>
        <v>86.3</v>
      </c>
      <c r="O127" s="3">
        <f t="shared" si="18"/>
        <v>0.19999999999999998</v>
      </c>
      <c r="V127" t="s">
        <v>196</v>
      </c>
    </row>
    <row r="128" spans="1:22" x14ac:dyDescent="0.35">
      <c r="A128">
        <f t="shared" si="19"/>
        <v>122</v>
      </c>
      <c r="B128" s="4" t="str">
        <f t="shared" si="15"/>
        <v/>
      </c>
      <c r="C128" t="str">
        <f t="shared" si="16"/>
        <v>Do</v>
      </c>
      <c r="D128" s="2">
        <f t="shared" si="20"/>
        <v>45106</v>
      </c>
      <c r="F128" t="str">
        <f t="shared" si="21"/>
        <v/>
      </c>
      <c r="L128" t="s">
        <v>147</v>
      </c>
      <c r="N128" s="3">
        <f t="shared" si="17"/>
        <v>86.1</v>
      </c>
      <c r="O128" s="3">
        <f t="shared" si="18"/>
        <v>0.19999999999999998</v>
      </c>
      <c r="R128" t="s">
        <v>169</v>
      </c>
      <c r="V128" t="s">
        <v>197</v>
      </c>
    </row>
    <row r="129" spans="1:23" x14ac:dyDescent="0.35">
      <c r="A129">
        <f t="shared" si="19"/>
        <v>123</v>
      </c>
      <c r="B129" s="4" t="str">
        <f t="shared" si="15"/>
        <v/>
      </c>
      <c r="C129" t="str">
        <f t="shared" si="16"/>
        <v>Fr</v>
      </c>
      <c r="D129" s="6">
        <f t="shared" si="20"/>
        <v>45107</v>
      </c>
      <c r="F129" t="str">
        <f t="shared" si="21"/>
        <v/>
      </c>
      <c r="L129" s="8" t="s">
        <v>143</v>
      </c>
      <c r="N129" s="7">
        <f t="shared" si="17"/>
        <v>85.899999999999991</v>
      </c>
      <c r="O129" s="3">
        <f t="shared" si="18"/>
        <v>0.19999999999999998</v>
      </c>
      <c r="V129" t="s">
        <v>198</v>
      </c>
    </row>
    <row r="130" spans="1:23" x14ac:dyDescent="0.35">
      <c r="A130">
        <f t="shared" si="19"/>
        <v>124</v>
      </c>
      <c r="B130" s="4" t="str">
        <f t="shared" si="15"/>
        <v/>
      </c>
      <c r="C130" t="str">
        <f t="shared" si="16"/>
        <v>Sa</v>
      </c>
      <c r="D130" s="2">
        <f t="shared" si="20"/>
        <v>45108</v>
      </c>
      <c r="F130" t="str">
        <f t="shared" si="21"/>
        <v/>
      </c>
      <c r="L130" s="8" t="s">
        <v>144</v>
      </c>
      <c r="N130" s="3">
        <f t="shared" si="17"/>
        <v>85.699999999999989</v>
      </c>
      <c r="O130" s="3">
        <f t="shared" si="18"/>
        <v>0.19999999999999998</v>
      </c>
      <c r="R130" t="s">
        <v>170</v>
      </c>
    </row>
    <row r="131" spans="1:23" x14ac:dyDescent="0.35">
      <c r="A131">
        <f t="shared" si="19"/>
        <v>125</v>
      </c>
      <c r="B131" s="4" t="str">
        <f t="shared" si="15"/>
        <v/>
      </c>
      <c r="C131" t="str">
        <f t="shared" si="16"/>
        <v>So</v>
      </c>
      <c r="D131" s="2">
        <f t="shared" si="20"/>
        <v>45109</v>
      </c>
      <c r="F131" t="str">
        <f t="shared" si="21"/>
        <v/>
      </c>
      <c r="L131" s="8" t="s">
        <v>145</v>
      </c>
      <c r="N131" s="3">
        <f t="shared" si="17"/>
        <v>85.499999999999986</v>
      </c>
      <c r="O131" s="3">
        <f t="shared" si="18"/>
        <v>0.19999999999999998</v>
      </c>
      <c r="U131" t="s">
        <v>231</v>
      </c>
    </row>
    <row r="132" spans="1:23" x14ac:dyDescent="0.35">
      <c r="A132">
        <f t="shared" si="19"/>
        <v>126</v>
      </c>
      <c r="B132" s="4">
        <f t="shared" si="15"/>
        <v>18</v>
      </c>
      <c r="C132" t="str">
        <f t="shared" si="16"/>
        <v>Mo</v>
      </c>
      <c r="D132" s="2">
        <f t="shared" si="20"/>
        <v>45110</v>
      </c>
      <c r="E132">
        <v>85.9</v>
      </c>
      <c r="F132">
        <f t="shared" si="21"/>
        <v>14.399999999999991</v>
      </c>
      <c r="L132" t="s">
        <v>146</v>
      </c>
      <c r="N132" s="3">
        <f t="shared" si="17"/>
        <v>85.299999999999983</v>
      </c>
      <c r="O132" s="3">
        <f t="shared" si="18"/>
        <v>0.19999999999999998</v>
      </c>
      <c r="V132" t="s">
        <v>232</v>
      </c>
    </row>
    <row r="133" spans="1:23" x14ac:dyDescent="0.35">
      <c r="A133">
        <f t="shared" si="19"/>
        <v>127</v>
      </c>
      <c r="B133" s="4" t="str">
        <f t="shared" si="15"/>
        <v/>
      </c>
      <c r="C133" t="str">
        <f t="shared" si="16"/>
        <v>Di</v>
      </c>
      <c r="D133" s="2">
        <f t="shared" si="20"/>
        <v>45111</v>
      </c>
      <c r="F133" t="str">
        <f t="shared" si="21"/>
        <v/>
      </c>
      <c r="N133" s="3">
        <f t="shared" si="17"/>
        <v>85.09999999999998</v>
      </c>
      <c r="O133" s="3">
        <f t="shared" si="18"/>
        <v>0.19999999999999998</v>
      </c>
      <c r="V133" t="s">
        <v>233</v>
      </c>
    </row>
    <row r="134" spans="1:23" x14ac:dyDescent="0.35">
      <c r="A134">
        <f t="shared" si="19"/>
        <v>128</v>
      </c>
      <c r="B134" s="4" t="str">
        <f t="shared" ref="B134:B197" si="22">IF(MOD(A134, 7)=0, IF(MOD(A134, 7)=0, A134/7, ROUNDDOWN(A134/7, 0)), "")</f>
        <v/>
      </c>
      <c r="C134" t="str">
        <f t="shared" si="16"/>
        <v>Mi</v>
      </c>
      <c r="D134" s="2">
        <f t="shared" si="20"/>
        <v>45112</v>
      </c>
      <c r="F134" t="str">
        <f t="shared" si="21"/>
        <v/>
      </c>
      <c r="N134" s="3">
        <f t="shared" si="17"/>
        <v>84.899999999999977</v>
      </c>
      <c r="O134" s="3">
        <f t="shared" si="18"/>
        <v>0.19999999999999998</v>
      </c>
      <c r="V134" t="s">
        <v>234</v>
      </c>
    </row>
    <row r="135" spans="1:23" x14ac:dyDescent="0.35">
      <c r="A135">
        <f t="shared" si="19"/>
        <v>129</v>
      </c>
      <c r="B135" s="4" t="str">
        <f t="shared" si="22"/>
        <v/>
      </c>
      <c r="C135" t="str">
        <f t="shared" si="16"/>
        <v>Do</v>
      </c>
      <c r="D135" s="2">
        <f t="shared" si="20"/>
        <v>45113</v>
      </c>
      <c r="F135" t="str">
        <f t="shared" si="21"/>
        <v/>
      </c>
      <c r="N135" s="3">
        <f t="shared" si="17"/>
        <v>84.699999999999974</v>
      </c>
      <c r="O135" s="3">
        <f t="shared" ref="O135:O143" si="23">$Q$6/7</f>
        <v>0.19999999999999998</v>
      </c>
      <c r="V135" t="s">
        <v>235</v>
      </c>
    </row>
    <row r="136" spans="1:23" x14ac:dyDescent="0.35">
      <c r="A136">
        <f t="shared" si="19"/>
        <v>130</v>
      </c>
      <c r="B136" s="4" t="str">
        <f t="shared" si="22"/>
        <v/>
      </c>
      <c r="C136" t="str">
        <f t="shared" ref="C136:C199" si="24">TEXT(D136,"TTT")</f>
        <v>Fr</v>
      </c>
      <c r="D136" s="6">
        <f t="shared" si="20"/>
        <v>45114</v>
      </c>
      <c r="F136" t="str">
        <f t="shared" si="21"/>
        <v/>
      </c>
      <c r="N136" s="7">
        <f t="shared" ref="N136:N143" si="25">N135-O135</f>
        <v>84.499999999999972</v>
      </c>
      <c r="O136" s="3">
        <f t="shared" si="23"/>
        <v>0.19999999999999998</v>
      </c>
      <c r="V136" t="s">
        <v>236</v>
      </c>
    </row>
    <row r="137" spans="1:23" x14ac:dyDescent="0.35">
      <c r="A137">
        <f t="shared" si="19"/>
        <v>131</v>
      </c>
      <c r="B137" s="4" t="str">
        <f t="shared" si="22"/>
        <v/>
      </c>
      <c r="C137" t="str">
        <f t="shared" si="24"/>
        <v>Sa</v>
      </c>
      <c r="D137" s="2">
        <f t="shared" si="20"/>
        <v>45115</v>
      </c>
      <c r="F137" t="str">
        <f t="shared" si="21"/>
        <v/>
      </c>
      <c r="N137" s="3">
        <f t="shared" si="25"/>
        <v>84.299999999999969</v>
      </c>
      <c r="O137" s="3">
        <f t="shared" si="23"/>
        <v>0.19999999999999998</v>
      </c>
      <c r="W137" t="s">
        <v>237</v>
      </c>
    </row>
    <row r="138" spans="1:23" x14ac:dyDescent="0.35">
      <c r="A138">
        <f t="shared" si="19"/>
        <v>132</v>
      </c>
      <c r="B138" s="4" t="str">
        <f t="shared" si="22"/>
        <v/>
      </c>
      <c r="C138" t="str">
        <f t="shared" si="24"/>
        <v>So</v>
      </c>
      <c r="D138" s="2">
        <f t="shared" si="20"/>
        <v>45116</v>
      </c>
      <c r="F138" t="str">
        <f t="shared" si="21"/>
        <v/>
      </c>
      <c r="N138" s="3">
        <f t="shared" si="25"/>
        <v>84.099999999999966</v>
      </c>
      <c r="O138" s="3">
        <f t="shared" si="23"/>
        <v>0.19999999999999998</v>
      </c>
      <c r="W138" t="s">
        <v>238</v>
      </c>
    </row>
    <row r="139" spans="1:23" x14ac:dyDescent="0.35">
      <c r="A139">
        <f t="shared" si="19"/>
        <v>133</v>
      </c>
      <c r="B139" s="4">
        <f t="shared" si="22"/>
        <v>19</v>
      </c>
      <c r="C139" t="str">
        <f t="shared" si="24"/>
        <v>Mo</v>
      </c>
      <c r="D139" s="2">
        <f t="shared" si="20"/>
        <v>45117</v>
      </c>
      <c r="F139" t="str">
        <f t="shared" si="21"/>
        <v/>
      </c>
      <c r="N139" s="3">
        <f t="shared" si="25"/>
        <v>83.899999999999963</v>
      </c>
      <c r="O139" s="3">
        <f t="shared" si="23"/>
        <v>0.19999999999999998</v>
      </c>
      <c r="W139" t="s">
        <v>239</v>
      </c>
    </row>
    <row r="140" spans="1:23" x14ac:dyDescent="0.35">
      <c r="A140">
        <f t="shared" si="19"/>
        <v>134</v>
      </c>
      <c r="B140" s="4" t="str">
        <f t="shared" si="22"/>
        <v/>
      </c>
      <c r="C140" t="str">
        <f t="shared" si="24"/>
        <v>Di</v>
      </c>
      <c r="D140" s="2">
        <f t="shared" si="20"/>
        <v>45118</v>
      </c>
      <c r="F140" t="str">
        <f t="shared" si="21"/>
        <v/>
      </c>
      <c r="N140" s="3">
        <f t="shared" si="25"/>
        <v>83.69999999999996</v>
      </c>
      <c r="O140" s="3">
        <f t="shared" si="23"/>
        <v>0.19999999999999998</v>
      </c>
    </row>
    <row r="141" spans="1:23" x14ac:dyDescent="0.35">
      <c r="A141">
        <f t="shared" si="19"/>
        <v>135</v>
      </c>
      <c r="B141" s="4" t="str">
        <f t="shared" si="22"/>
        <v/>
      </c>
      <c r="C141" t="str">
        <f t="shared" si="24"/>
        <v>Mi</v>
      </c>
      <c r="D141" s="2">
        <f t="shared" si="20"/>
        <v>45119</v>
      </c>
      <c r="E141">
        <v>85.9</v>
      </c>
      <c r="F141">
        <f t="shared" si="21"/>
        <v>14.399999999999991</v>
      </c>
      <c r="N141" s="3">
        <f t="shared" si="25"/>
        <v>83.499999999999957</v>
      </c>
      <c r="O141" s="3">
        <f t="shared" si="23"/>
        <v>0.19999999999999998</v>
      </c>
    </row>
    <row r="142" spans="1:23" x14ac:dyDescent="0.35">
      <c r="A142">
        <f t="shared" si="19"/>
        <v>136</v>
      </c>
      <c r="B142" s="4" t="str">
        <f t="shared" si="22"/>
        <v/>
      </c>
      <c r="C142" t="str">
        <f t="shared" si="24"/>
        <v>Do</v>
      </c>
      <c r="D142" s="2">
        <f t="shared" si="20"/>
        <v>45120</v>
      </c>
      <c r="F142" t="str">
        <f t="shared" si="21"/>
        <v/>
      </c>
      <c r="N142" s="3">
        <f t="shared" si="25"/>
        <v>83.299999999999955</v>
      </c>
      <c r="O142" s="3">
        <f t="shared" si="23"/>
        <v>0.19999999999999998</v>
      </c>
    </row>
    <row r="143" spans="1:23" x14ac:dyDescent="0.35">
      <c r="A143">
        <f t="shared" si="19"/>
        <v>137</v>
      </c>
      <c r="B143" s="4" t="str">
        <f t="shared" si="22"/>
        <v/>
      </c>
      <c r="C143" t="str">
        <f t="shared" si="24"/>
        <v>Fr</v>
      </c>
      <c r="D143" s="6">
        <f t="shared" si="20"/>
        <v>45121</v>
      </c>
      <c r="F143" t="str">
        <f t="shared" si="21"/>
        <v/>
      </c>
      <c r="N143" s="7">
        <f t="shared" si="25"/>
        <v>83.099999999999952</v>
      </c>
      <c r="O143" s="3">
        <f t="shared" si="23"/>
        <v>0.19999999999999998</v>
      </c>
    </row>
    <row r="144" spans="1:23" x14ac:dyDescent="0.35">
      <c r="A144">
        <f t="shared" si="19"/>
        <v>138</v>
      </c>
      <c r="B144" s="4" t="str">
        <f t="shared" si="22"/>
        <v/>
      </c>
      <c r="C144" t="str">
        <f t="shared" si="24"/>
        <v>Sa</v>
      </c>
      <c r="D144" s="2">
        <f t="shared" si="20"/>
        <v>45122</v>
      </c>
      <c r="F144" t="str">
        <f t="shared" si="21"/>
        <v/>
      </c>
    </row>
    <row r="145" spans="1:12" x14ac:dyDescent="0.35">
      <c r="A145">
        <f t="shared" si="19"/>
        <v>139</v>
      </c>
      <c r="B145" s="4" t="str">
        <f t="shared" si="22"/>
        <v/>
      </c>
      <c r="C145" t="str">
        <f t="shared" si="24"/>
        <v>So</v>
      </c>
      <c r="D145" s="2">
        <f t="shared" si="20"/>
        <v>45123</v>
      </c>
      <c r="F145" t="str">
        <f>IF(E145&gt;0,$E$6-E145,"")</f>
        <v/>
      </c>
    </row>
    <row r="146" spans="1:12" x14ac:dyDescent="0.35">
      <c r="A146">
        <f t="shared" si="19"/>
        <v>140</v>
      </c>
      <c r="B146" s="4">
        <f t="shared" si="22"/>
        <v>20</v>
      </c>
      <c r="C146" t="str">
        <f t="shared" si="24"/>
        <v>Mo</v>
      </c>
      <c r="D146" s="2">
        <f t="shared" si="20"/>
        <v>45124</v>
      </c>
      <c r="F146" t="str">
        <f t="shared" si="21"/>
        <v/>
      </c>
    </row>
    <row r="147" spans="1:12" x14ac:dyDescent="0.35">
      <c r="A147">
        <f t="shared" si="19"/>
        <v>141</v>
      </c>
      <c r="B147" s="4" t="str">
        <f t="shared" si="22"/>
        <v/>
      </c>
      <c r="C147" t="str">
        <f t="shared" si="24"/>
        <v>Di</v>
      </c>
      <c r="D147" s="2">
        <f t="shared" si="20"/>
        <v>45125</v>
      </c>
      <c r="E147">
        <v>87.4</v>
      </c>
      <c r="F147">
        <f t="shared" si="21"/>
        <v>12.899999999999991</v>
      </c>
    </row>
    <row r="148" spans="1:12" x14ac:dyDescent="0.35">
      <c r="A148">
        <f t="shared" si="19"/>
        <v>142</v>
      </c>
      <c r="B148" s="4" t="str">
        <f t="shared" si="22"/>
        <v/>
      </c>
      <c r="C148" t="str">
        <f t="shared" si="24"/>
        <v>Mi</v>
      </c>
      <c r="D148" s="2">
        <f t="shared" si="20"/>
        <v>45126</v>
      </c>
      <c r="F148" t="str">
        <f t="shared" si="21"/>
        <v/>
      </c>
      <c r="L148" t="s">
        <v>201</v>
      </c>
    </row>
    <row r="149" spans="1:12" x14ac:dyDescent="0.35">
      <c r="A149">
        <f t="shared" si="19"/>
        <v>143</v>
      </c>
      <c r="B149" s="4" t="str">
        <f t="shared" si="22"/>
        <v/>
      </c>
      <c r="C149" t="str">
        <f t="shared" si="24"/>
        <v>Do</v>
      </c>
      <c r="D149" s="2">
        <f t="shared" si="20"/>
        <v>45127</v>
      </c>
      <c r="F149" t="str">
        <f t="shared" si="21"/>
        <v/>
      </c>
      <c r="L149" t="s">
        <v>201</v>
      </c>
    </row>
    <row r="150" spans="1:12" x14ac:dyDescent="0.35">
      <c r="A150">
        <f t="shared" si="19"/>
        <v>144</v>
      </c>
      <c r="B150" s="4" t="str">
        <f t="shared" si="22"/>
        <v/>
      </c>
      <c r="C150" t="str">
        <f t="shared" si="24"/>
        <v>Fr</v>
      </c>
      <c r="D150" s="2">
        <f t="shared" si="20"/>
        <v>45128</v>
      </c>
      <c r="F150" t="str">
        <f t="shared" si="21"/>
        <v/>
      </c>
      <c r="L150" t="s">
        <v>201</v>
      </c>
    </row>
    <row r="151" spans="1:12" x14ac:dyDescent="0.35">
      <c r="A151">
        <f t="shared" si="19"/>
        <v>145</v>
      </c>
      <c r="B151" s="4" t="str">
        <f t="shared" si="22"/>
        <v/>
      </c>
      <c r="C151" t="str">
        <f t="shared" si="24"/>
        <v>Sa</v>
      </c>
      <c r="D151" s="2">
        <f t="shared" si="20"/>
        <v>45129</v>
      </c>
      <c r="E151">
        <v>86.6</v>
      </c>
      <c r="F151">
        <f t="shared" si="21"/>
        <v>13.700000000000003</v>
      </c>
    </row>
    <row r="152" spans="1:12" x14ac:dyDescent="0.35">
      <c r="A152">
        <f t="shared" si="19"/>
        <v>146</v>
      </c>
      <c r="B152" s="4" t="str">
        <f t="shared" si="22"/>
        <v/>
      </c>
      <c r="C152" t="str">
        <f t="shared" si="24"/>
        <v>So</v>
      </c>
      <c r="D152" s="2">
        <f t="shared" si="20"/>
        <v>45130</v>
      </c>
      <c r="F152" t="str">
        <f t="shared" si="21"/>
        <v/>
      </c>
    </row>
    <row r="153" spans="1:12" x14ac:dyDescent="0.35">
      <c r="A153">
        <f t="shared" si="19"/>
        <v>147</v>
      </c>
      <c r="B153" s="4">
        <f t="shared" si="22"/>
        <v>21</v>
      </c>
      <c r="C153" t="str">
        <f t="shared" si="24"/>
        <v>Mo</v>
      </c>
      <c r="D153" s="2">
        <f t="shared" si="20"/>
        <v>45131</v>
      </c>
      <c r="F153" t="str">
        <f t="shared" si="21"/>
        <v/>
      </c>
    </row>
    <row r="154" spans="1:12" x14ac:dyDescent="0.35">
      <c r="A154">
        <f t="shared" si="19"/>
        <v>148</v>
      </c>
      <c r="B154" s="4" t="str">
        <f t="shared" si="22"/>
        <v/>
      </c>
      <c r="C154" t="str">
        <f t="shared" si="24"/>
        <v>Di</v>
      </c>
      <c r="D154" s="2">
        <f t="shared" si="20"/>
        <v>45132</v>
      </c>
      <c r="F154" t="str">
        <f t="shared" si="21"/>
        <v/>
      </c>
    </row>
    <row r="155" spans="1:12" x14ac:dyDescent="0.35">
      <c r="A155">
        <f t="shared" si="19"/>
        <v>149</v>
      </c>
      <c r="B155" s="4" t="str">
        <f t="shared" si="22"/>
        <v/>
      </c>
      <c r="C155" t="str">
        <f t="shared" si="24"/>
        <v>Mi</v>
      </c>
      <c r="D155" s="2">
        <f t="shared" si="20"/>
        <v>45133</v>
      </c>
      <c r="F155" t="str">
        <f t="shared" si="21"/>
        <v/>
      </c>
    </row>
    <row r="156" spans="1:12" x14ac:dyDescent="0.35">
      <c r="A156">
        <f t="shared" si="19"/>
        <v>150</v>
      </c>
      <c r="B156" s="4" t="str">
        <f t="shared" si="22"/>
        <v/>
      </c>
      <c r="C156" t="str">
        <f t="shared" si="24"/>
        <v>Do</v>
      </c>
      <c r="D156" s="2">
        <f t="shared" si="20"/>
        <v>45134</v>
      </c>
      <c r="E156">
        <v>87.8</v>
      </c>
      <c r="F156">
        <f t="shared" si="21"/>
        <v>12.5</v>
      </c>
    </row>
    <row r="157" spans="1:12" x14ac:dyDescent="0.35">
      <c r="A157">
        <f t="shared" si="19"/>
        <v>151</v>
      </c>
      <c r="B157" s="4" t="str">
        <f t="shared" si="22"/>
        <v/>
      </c>
      <c r="C157" t="str">
        <f t="shared" si="24"/>
        <v>Fr</v>
      </c>
      <c r="D157" s="2">
        <f t="shared" si="20"/>
        <v>45135</v>
      </c>
      <c r="E157">
        <v>87</v>
      </c>
      <c r="F157">
        <f t="shared" si="21"/>
        <v>13.299999999999997</v>
      </c>
      <c r="L157" t="s">
        <v>202</v>
      </c>
    </row>
    <row r="158" spans="1:12" x14ac:dyDescent="0.35">
      <c r="A158">
        <f t="shared" si="19"/>
        <v>152</v>
      </c>
      <c r="B158" s="4" t="str">
        <f t="shared" si="22"/>
        <v/>
      </c>
      <c r="C158" t="str">
        <f t="shared" si="24"/>
        <v>Sa</v>
      </c>
      <c r="D158" s="2">
        <f t="shared" si="20"/>
        <v>45136</v>
      </c>
      <c r="F158" t="str">
        <f t="shared" si="21"/>
        <v/>
      </c>
      <c r="L158" t="s">
        <v>202</v>
      </c>
    </row>
    <row r="159" spans="1:12" x14ac:dyDescent="0.35">
      <c r="A159">
        <f t="shared" si="19"/>
        <v>153</v>
      </c>
      <c r="B159" s="4" t="str">
        <f t="shared" si="22"/>
        <v/>
      </c>
      <c r="C159" t="str">
        <f t="shared" si="24"/>
        <v>So</v>
      </c>
      <c r="D159" s="2">
        <f t="shared" si="20"/>
        <v>45137</v>
      </c>
      <c r="F159" t="str">
        <f t="shared" si="21"/>
        <v/>
      </c>
      <c r="L159" t="s">
        <v>202</v>
      </c>
    </row>
    <row r="160" spans="1:12" x14ac:dyDescent="0.35">
      <c r="A160">
        <f t="shared" si="19"/>
        <v>154</v>
      </c>
      <c r="B160" s="4">
        <f t="shared" si="22"/>
        <v>22</v>
      </c>
      <c r="C160" t="str">
        <f t="shared" si="24"/>
        <v>Mo</v>
      </c>
      <c r="D160" s="2">
        <f t="shared" si="20"/>
        <v>45138</v>
      </c>
      <c r="F160" t="str">
        <f t="shared" si="21"/>
        <v/>
      </c>
      <c r="L160" t="s">
        <v>202</v>
      </c>
    </row>
    <row r="161" spans="1:12" x14ac:dyDescent="0.35">
      <c r="A161">
        <f t="shared" si="19"/>
        <v>155</v>
      </c>
      <c r="B161" s="4" t="str">
        <f t="shared" si="22"/>
        <v/>
      </c>
      <c r="C161" t="str">
        <f t="shared" si="24"/>
        <v>Di</v>
      </c>
      <c r="D161" s="2">
        <f t="shared" si="20"/>
        <v>45139</v>
      </c>
      <c r="F161" t="str">
        <f t="shared" si="21"/>
        <v/>
      </c>
      <c r="L161" t="s">
        <v>202</v>
      </c>
    </row>
    <row r="162" spans="1:12" x14ac:dyDescent="0.35">
      <c r="A162">
        <f t="shared" si="19"/>
        <v>156</v>
      </c>
      <c r="B162" s="4" t="str">
        <f t="shared" si="22"/>
        <v/>
      </c>
      <c r="C162" t="str">
        <f t="shared" si="24"/>
        <v>Mi</v>
      </c>
      <c r="D162" s="2">
        <f t="shared" si="20"/>
        <v>45140</v>
      </c>
      <c r="F162" t="str">
        <f t="shared" si="21"/>
        <v/>
      </c>
      <c r="L162" t="s">
        <v>202</v>
      </c>
    </row>
    <row r="163" spans="1:12" x14ac:dyDescent="0.35">
      <c r="A163">
        <f t="shared" si="19"/>
        <v>157</v>
      </c>
      <c r="B163" s="4" t="str">
        <f t="shared" si="22"/>
        <v/>
      </c>
      <c r="C163" t="str">
        <f t="shared" si="24"/>
        <v>Do</v>
      </c>
      <c r="D163" s="2">
        <f t="shared" si="20"/>
        <v>45141</v>
      </c>
      <c r="F163" t="str">
        <f t="shared" si="21"/>
        <v/>
      </c>
      <c r="L163" t="s">
        <v>202</v>
      </c>
    </row>
    <row r="164" spans="1:12" x14ac:dyDescent="0.35">
      <c r="A164">
        <f t="shared" si="19"/>
        <v>158</v>
      </c>
      <c r="B164" s="4" t="str">
        <f t="shared" si="22"/>
        <v/>
      </c>
      <c r="C164" t="str">
        <f t="shared" si="24"/>
        <v>Fr</v>
      </c>
      <c r="D164" s="2">
        <f t="shared" si="20"/>
        <v>45142</v>
      </c>
      <c r="F164" t="str">
        <f t="shared" si="21"/>
        <v/>
      </c>
      <c r="L164" t="s">
        <v>202</v>
      </c>
    </row>
    <row r="165" spans="1:12" x14ac:dyDescent="0.35">
      <c r="A165">
        <f t="shared" si="19"/>
        <v>159</v>
      </c>
      <c r="B165" s="4" t="str">
        <f t="shared" si="22"/>
        <v/>
      </c>
      <c r="C165" t="str">
        <f t="shared" si="24"/>
        <v>Sa</v>
      </c>
      <c r="D165" s="2">
        <f t="shared" si="20"/>
        <v>45143</v>
      </c>
      <c r="F165" t="str">
        <f t="shared" si="21"/>
        <v/>
      </c>
      <c r="L165" t="s">
        <v>202</v>
      </c>
    </row>
    <row r="166" spans="1:12" x14ac:dyDescent="0.35">
      <c r="A166">
        <f t="shared" si="19"/>
        <v>160</v>
      </c>
      <c r="B166" s="4" t="str">
        <f t="shared" si="22"/>
        <v/>
      </c>
      <c r="C166" t="str">
        <f t="shared" si="24"/>
        <v>So</v>
      </c>
      <c r="D166" s="2">
        <f t="shared" si="20"/>
        <v>45144</v>
      </c>
      <c r="F166" t="str">
        <f t="shared" si="21"/>
        <v/>
      </c>
      <c r="L166" t="s">
        <v>202</v>
      </c>
    </row>
    <row r="167" spans="1:12" x14ac:dyDescent="0.35">
      <c r="A167">
        <f t="shared" ref="A167:A230" si="26">A166+1</f>
        <v>161</v>
      </c>
      <c r="B167" s="4">
        <f t="shared" si="22"/>
        <v>23</v>
      </c>
      <c r="C167" t="str">
        <f t="shared" si="24"/>
        <v>Mo</v>
      </c>
      <c r="D167" s="2">
        <f t="shared" ref="D167:D230" si="27">D166+1</f>
        <v>45145</v>
      </c>
      <c r="F167" t="str">
        <f t="shared" si="21"/>
        <v/>
      </c>
      <c r="L167" t="s">
        <v>202</v>
      </c>
    </row>
    <row r="168" spans="1:12" x14ac:dyDescent="0.35">
      <c r="A168">
        <f t="shared" si="26"/>
        <v>162</v>
      </c>
      <c r="B168" s="4" t="str">
        <f t="shared" si="22"/>
        <v/>
      </c>
      <c r="C168" t="str">
        <f t="shared" si="24"/>
        <v>Di</v>
      </c>
      <c r="D168" s="2">
        <f t="shared" si="27"/>
        <v>45146</v>
      </c>
      <c r="F168" t="str">
        <f t="shared" si="21"/>
        <v/>
      </c>
      <c r="L168" t="s">
        <v>202</v>
      </c>
    </row>
    <row r="169" spans="1:12" x14ac:dyDescent="0.35">
      <c r="A169">
        <f t="shared" si="26"/>
        <v>163</v>
      </c>
      <c r="B169" s="4" t="str">
        <f t="shared" si="22"/>
        <v/>
      </c>
      <c r="C169" t="str">
        <f t="shared" si="24"/>
        <v>Mi</v>
      </c>
      <c r="D169" s="2">
        <f t="shared" si="27"/>
        <v>45147</v>
      </c>
      <c r="F169" t="str">
        <f t="shared" ref="F169:F179" si="28">IF(E169&gt;0,$E$6-E169,"")</f>
        <v/>
      </c>
      <c r="L169" t="s">
        <v>202</v>
      </c>
    </row>
    <row r="170" spans="1:12" x14ac:dyDescent="0.35">
      <c r="A170">
        <f t="shared" si="26"/>
        <v>164</v>
      </c>
      <c r="B170" s="4" t="str">
        <f t="shared" si="22"/>
        <v/>
      </c>
      <c r="C170" t="str">
        <f t="shared" si="24"/>
        <v>Do</v>
      </c>
      <c r="D170" s="2">
        <f t="shared" si="27"/>
        <v>45148</v>
      </c>
      <c r="F170" t="str">
        <f t="shared" si="28"/>
        <v/>
      </c>
      <c r="L170" t="s">
        <v>202</v>
      </c>
    </row>
    <row r="171" spans="1:12" x14ac:dyDescent="0.35">
      <c r="A171">
        <f t="shared" si="26"/>
        <v>165</v>
      </c>
      <c r="B171" s="4" t="str">
        <f t="shared" si="22"/>
        <v/>
      </c>
      <c r="C171" t="str">
        <f t="shared" si="24"/>
        <v>Fr</v>
      </c>
      <c r="D171" s="2">
        <f t="shared" si="27"/>
        <v>45149</v>
      </c>
      <c r="F171" t="str">
        <f t="shared" si="28"/>
        <v/>
      </c>
      <c r="L171" t="s">
        <v>202</v>
      </c>
    </row>
    <row r="172" spans="1:12" x14ac:dyDescent="0.35">
      <c r="A172">
        <f t="shared" si="26"/>
        <v>166</v>
      </c>
      <c r="B172" s="4" t="str">
        <f t="shared" si="22"/>
        <v/>
      </c>
      <c r="C172" t="str">
        <f t="shared" si="24"/>
        <v>Sa</v>
      </c>
      <c r="D172" s="2">
        <f t="shared" si="27"/>
        <v>45150</v>
      </c>
      <c r="F172" t="str">
        <f t="shared" si="28"/>
        <v/>
      </c>
      <c r="L172" t="s">
        <v>202</v>
      </c>
    </row>
    <row r="173" spans="1:12" x14ac:dyDescent="0.35">
      <c r="A173">
        <f t="shared" si="26"/>
        <v>167</v>
      </c>
      <c r="B173" s="4" t="str">
        <f t="shared" si="22"/>
        <v/>
      </c>
      <c r="C173" t="str">
        <f t="shared" si="24"/>
        <v>So</v>
      </c>
      <c r="D173" s="2">
        <f t="shared" si="27"/>
        <v>45151</v>
      </c>
      <c r="F173" t="str">
        <f t="shared" si="28"/>
        <v/>
      </c>
      <c r="L173" t="s">
        <v>202</v>
      </c>
    </row>
    <row r="174" spans="1:12" x14ac:dyDescent="0.35">
      <c r="A174">
        <f t="shared" si="26"/>
        <v>168</v>
      </c>
      <c r="B174" s="4">
        <f t="shared" si="22"/>
        <v>24</v>
      </c>
      <c r="C174" t="str">
        <f t="shared" si="24"/>
        <v>Mo</v>
      </c>
      <c r="D174" s="2">
        <f t="shared" si="27"/>
        <v>45152</v>
      </c>
      <c r="E174">
        <v>88</v>
      </c>
      <c r="F174">
        <f t="shared" si="28"/>
        <v>12.299999999999997</v>
      </c>
    </row>
    <row r="175" spans="1:12" x14ac:dyDescent="0.35">
      <c r="A175">
        <f t="shared" si="26"/>
        <v>169</v>
      </c>
      <c r="B175" s="4" t="str">
        <f t="shared" si="22"/>
        <v/>
      </c>
      <c r="C175" t="str">
        <f t="shared" si="24"/>
        <v>Di</v>
      </c>
      <c r="D175" s="2">
        <f t="shared" si="27"/>
        <v>45153</v>
      </c>
      <c r="E175">
        <v>87.6</v>
      </c>
      <c r="F175">
        <f t="shared" si="28"/>
        <v>12.700000000000003</v>
      </c>
    </row>
    <row r="176" spans="1:12" x14ac:dyDescent="0.35">
      <c r="A176">
        <f t="shared" si="26"/>
        <v>170</v>
      </c>
      <c r="B176" s="4" t="str">
        <f t="shared" si="22"/>
        <v/>
      </c>
      <c r="C176" t="str">
        <f t="shared" si="24"/>
        <v>Mi</v>
      </c>
      <c r="D176" s="2">
        <f t="shared" si="27"/>
        <v>45154</v>
      </c>
      <c r="F176" t="str">
        <f t="shared" si="28"/>
        <v/>
      </c>
    </row>
    <row r="177" spans="1:6" x14ac:dyDescent="0.35">
      <c r="A177">
        <f t="shared" si="26"/>
        <v>171</v>
      </c>
      <c r="B177" s="4" t="str">
        <f t="shared" si="22"/>
        <v/>
      </c>
      <c r="C177" t="str">
        <f t="shared" si="24"/>
        <v>Do</v>
      </c>
      <c r="D177" s="2">
        <f t="shared" si="27"/>
        <v>45155</v>
      </c>
      <c r="F177" t="str">
        <f t="shared" si="28"/>
        <v/>
      </c>
    </row>
    <row r="178" spans="1:6" x14ac:dyDescent="0.35">
      <c r="A178">
        <f t="shared" si="26"/>
        <v>172</v>
      </c>
      <c r="B178" s="4" t="str">
        <f t="shared" si="22"/>
        <v/>
      </c>
      <c r="C178" t="str">
        <f t="shared" si="24"/>
        <v>Fr</v>
      </c>
      <c r="D178" s="2">
        <f t="shared" si="27"/>
        <v>45156</v>
      </c>
      <c r="F178" t="str">
        <f t="shared" si="28"/>
        <v/>
      </c>
    </row>
    <row r="179" spans="1:6" x14ac:dyDescent="0.35">
      <c r="A179">
        <f t="shared" si="26"/>
        <v>173</v>
      </c>
      <c r="B179" s="4" t="str">
        <f t="shared" si="22"/>
        <v/>
      </c>
      <c r="C179" t="str">
        <f t="shared" si="24"/>
        <v>Sa</v>
      </c>
      <c r="D179" s="2">
        <f t="shared" si="27"/>
        <v>45157</v>
      </c>
      <c r="F179" t="str">
        <f t="shared" si="28"/>
        <v/>
      </c>
    </row>
    <row r="180" spans="1:6" x14ac:dyDescent="0.35">
      <c r="A180">
        <f t="shared" si="26"/>
        <v>174</v>
      </c>
      <c r="B180" s="4" t="str">
        <f t="shared" si="22"/>
        <v/>
      </c>
      <c r="C180" t="str">
        <f t="shared" si="24"/>
        <v>So</v>
      </c>
      <c r="D180" s="2">
        <f t="shared" si="27"/>
        <v>45158</v>
      </c>
      <c r="F180" t="str">
        <f>IF(E180&gt;0,$E$6-E180,"")</f>
        <v/>
      </c>
    </row>
    <row r="181" spans="1:6" x14ac:dyDescent="0.35">
      <c r="A181">
        <f t="shared" si="26"/>
        <v>175</v>
      </c>
      <c r="B181" s="4">
        <f t="shared" si="22"/>
        <v>25</v>
      </c>
      <c r="C181" t="str">
        <f t="shared" si="24"/>
        <v>Mo</v>
      </c>
      <c r="D181" s="2">
        <f t="shared" si="27"/>
        <v>45159</v>
      </c>
      <c r="E181">
        <v>86.7</v>
      </c>
      <c r="F181">
        <f t="shared" ref="F181:F220" si="29">IF(E181&gt;0,$E$6-E181,"")</f>
        <v>13.599999999999994</v>
      </c>
    </row>
    <row r="182" spans="1:6" x14ac:dyDescent="0.35">
      <c r="A182">
        <f t="shared" si="26"/>
        <v>176</v>
      </c>
      <c r="B182" s="4" t="str">
        <f t="shared" si="22"/>
        <v/>
      </c>
      <c r="C182" t="str">
        <f t="shared" si="24"/>
        <v>Di</v>
      </c>
      <c r="D182" s="2">
        <f t="shared" si="27"/>
        <v>45160</v>
      </c>
      <c r="F182" t="str">
        <f t="shared" si="29"/>
        <v/>
      </c>
    </row>
    <row r="183" spans="1:6" x14ac:dyDescent="0.35">
      <c r="A183">
        <f t="shared" si="26"/>
        <v>177</v>
      </c>
      <c r="B183" s="4" t="str">
        <f t="shared" si="22"/>
        <v/>
      </c>
      <c r="C183" t="str">
        <f t="shared" si="24"/>
        <v>Mi</v>
      </c>
      <c r="D183" s="2">
        <f t="shared" si="27"/>
        <v>45161</v>
      </c>
      <c r="F183" t="str">
        <f t="shared" si="29"/>
        <v/>
      </c>
    </row>
    <row r="184" spans="1:6" x14ac:dyDescent="0.35">
      <c r="A184">
        <f t="shared" si="26"/>
        <v>178</v>
      </c>
      <c r="B184" s="4" t="str">
        <f t="shared" si="22"/>
        <v/>
      </c>
      <c r="C184" t="str">
        <f t="shared" si="24"/>
        <v>Do</v>
      </c>
      <c r="D184" s="2">
        <f t="shared" si="27"/>
        <v>45162</v>
      </c>
      <c r="F184" t="str">
        <f t="shared" si="29"/>
        <v/>
      </c>
    </row>
    <row r="185" spans="1:6" x14ac:dyDescent="0.35">
      <c r="A185">
        <f t="shared" si="26"/>
        <v>179</v>
      </c>
      <c r="B185" s="4" t="str">
        <f t="shared" si="22"/>
        <v/>
      </c>
      <c r="C185" t="str">
        <f t="shared" si="24"/>
        <v>Fr</v>
      </c>
      <c r="D185" s="2">
        <f t="shared" si="27"/>
        <v>45163</v>
      </c>
      <c r="F185" t="str">
        <f t="shared" si="29"/>
        <v/>
      </c>
    </row>
    <row r="186" spans="1:6" x14ac:dyDescent="0.35">
      <c r="A186">
        <f t="shared" si="26"/>
        <v>180</v>
      </c>
      <c r="B186" s="4" t="str">
        <f t="shared" si="22"/>
        <v/>
      </c>
      <c r="C186" t="str">
        <f t="shared" si="24"/>
        <v>Sa</v>
      </c>
      <c r="D186" s="2">
        <f t="shared" si="27"/>
        <v>45164</v>
      </c>
      <c r="F186" t="str">
        <f t="shared" si="29"/>
        <v/>
      </c>
    </row>
    <row r="187" spans="1:6" x14ac:dyDescent="0.35">
      <c r="A187">
        <f t="shared" si="26"/>
        <v>181</v>
      </c>
      <c r="B187" s="4" t="str">
        <f t="shared" si="22"/>
        <v/>
      </c>
      <c r="C187" t="str">
        <f t="shared" si="24"/>
        <v>So</v>
      </c>
      <c r="D187" s="2">
        <f t="shared" si="27"/>
        <v>45165</v>
      </c>
      <c r="F187" t="str">
        <f t="shared" si="29"/>
        <v/>
      </c>
    </row>
    <row r="188" spans="1:6" x14ac:dyDescent="0.35">
      <c r="A188">
        <f t="shared" si="26"/>
        <v>182</v>
      </c>
      <c r="B188" s="4">
        <f t="shared" si="22"/>
        <v>26</v>
      </c>
      <c r="C188" t="str">
        <f t="shared" si="24"/>
        <v>Mo</v>
      </c>
      <c r="D188" s="2">
        <f t="shared" si="27"/>
        <v>45166</v>
      </c>
      <c r="E188">
        <v>87.6</v>
      </c>
      <c r="F188">
        <f t="shared" si="29"/>
        <v>12.700000000000003</v>
      </c>
    </row>
    <row r="189" spans="1:6" x14ac:dyDescent="0.35">
      <c r="A189">
        <f t="shared" si="26"/>
        <v>183</v>
      </c>
      <c r="B189" s="4" t="str">
        <f t="shared" si="22"/>
        <v/>
      </c>
      <c r="C189" t="str">
        <f t="shared" si="24"/>
        <v>Di</v>
      </c>
      <c r="D189" s="2">
        <f t="shared" si="27"/>
        <v>45167</v>
      </c>
      <c r="F189" t="str">
        <f t="shared" si="29"/>
        <v/>
      </c>
    </row>
    <row r="190" spans="1:6" x14ac:dyDescent="0.35">
      <c r="A190">
        <f t="shared" si="26"/>
        <v>184</v>
      </c>
      <c r="B190" s="4" t="str">
        <f t="shared" si="22"/>
        <v/>
      </c>
      <c r="C190" t="str">
        <f t="shared" si="24"/>
        <v>Mi</v>
      </c>
      <c r="D190" s="2">
        <f t="shared" si="27"/>
        <v>45168</v>
      </c>
      <c r="F190" t="str">
        <f t="shared" si="29"/>
        <v/>
      </c>
    </row>
    <row r="191" spans="1:6" x14ac:dyDescent="0.35">
      <c r="A191">
        <f t="shared" si="26"/>
        <v>185</v>
      </c>
      <c r="B191" s="4" t="str">
        <f t="shared" si="22"/>
        <v/>
      </c>
      <c r="C191" t="str">
        <f t="shared" si="24"/>
        <v>Do</v>
      </c>
      <c r="D191" s="2">
        <f t="shared" si="27"/>
        <v>45169</v>
      </c>
      <c r="F191" t="str">
        <f t="shared" si="29"/>
        <v/>
      </c>
    </row>
    <row r="192" spans="1:6" x14ac:dyDescent="0.35">
      <c r="A192">
        <f t="shared" si="26"/>
        <v>186</v>
      </c>
      <c r="B192" s="4" t="str">
        <f t="shared" si="22"/>
        <v/>
      </c>
      <c r="C192" t="str">
        <f t="shared" si="24"/>
        <v>Fr</v>
      </c>
      <c r="D192" s="2">
        <f t="shared" si="27"/>
        <v>45170</v>
      </c>
      <c r="F192" t="str">
        <f t="shared" si="29"/>
        <v/>
      </c>
    </row>
    <row r="193" spans="1:6" x14ac:dyDescent="0.35">
      <c r="A193">
        <f t="shared" si="26"/>
        <v>187</v>
      </c>
      <c r="B193" s="4" t="str">
        <f t="shared" si="22"/>
        <v/>
      </c>
      <c r="C193" t="str">
        <f t="shared" si="24"/>
        <v>Sa</v>
      </c>
      <c r="D193" s="2">
        <f t="shared" si="27"/>
        <v>45171</v>
      </c>
      <c r="F193" t="str">
        <f t="shared" si="29"/>
        <v/>
      </c>
    </row>
    <row r="194" spans="1:6" x14ac:dyDescent="0.35">
      <c r="A194">
        <f t="shared" si="26"/>
        <v>188</v>
      </c>
      <c r="B194" s="4" t="str">
        <f t="shared" si="22"/>
        <v/>
      </c>
      <c r="C194" t="str">
        <f t="shared" si="24"/>
        <v>So</v>
      </c>
      <c r="D194" s="2">
        <f t="shared" si="27"/>
        <v>45172</v>
      </c>
      <c r="F194" t="str">
        <f t="shared" si="29"/>
        <v/>
      </c>
    </row>
    <row r="195" spans="1:6" x14ac:dyDescent="0.35">
      <c r="A195">
        <f t="shared" si="26"/>
        <v>189</v>
      </c>
      <c r="B195" s="4">
        <f t="shared" si="22"/>
        <v>27</v>
      </c>
      <c r="C195" t="str">
        <f t="shared" si="24"/>
        <v>Mo</v>
      </c>
      <c r="D195" s="2">
        <f t="shared" si="27"/>
        <v>45173</v>
      </c>
      <c r="F195" t="str">
        <f t="shared" si="29"/>
        <v/>
      </c>
    </row>
    <row r="196" spans="1:6" x14ac:dyDescent="0.35">
      <c r="A196">
        <f t="shared" si="26"/>
        <v>190</v>
      </c>
      <c r="B196" s="4" t="str">
        <f t="shared" si="22"/>
        <v/>
      </c>
      <c r="C196" t="str">
        <f t="shared" si="24"/>
        <v>Di</v>
      </c>
      <c r="D196" s="2">
        <f t="shared" si="27"/>
        <v>45174</v>
      </c>
      <c r="E196">
        <v>87.3</v>
      </c>
      <c r="F196">
        <f t="shared" si="29"/>
        <v>13</v>
      </c>
    </row>
    <row r="197" spans="1:6" x14ac:dyDescent="0.35">
      <c r="A197">
        <f t="shared" si="26"/>
        <v>191</v>
      </c>
      <c r="B197" s="4" t="str">
        <f t="shared" si="22"/>
        <v/>
      </c>
      <c r="C197" t="str">
        <f t="shared" si="24"/>
        <v>Mi</v>
      </c>
      <c r="D197" s="2">
        <f t="shared" si="27"/>
        <v>45175</v>
      </c>
      <c r="F197" t="str">
        <f t="shared" si="29"/>
        <v/>
      </c>
    </row>
    <row r="198" spans="1:6" x14ac:dyDescent="0.35">
      <c r="A198">
        <f t="shared" si="26"/>
        <v>192</v>
      </c>
      <c r="B198" s="4" t="str">
        <f t="shared" ref="B198:B233" si="30">IF(MOD(A198, 7)=0, IF(MOD(A198, 7)=0, A198/7, ROUNDDOWN(A198/7, 0)), "")</f>
        <v/>
      </c>
      <c r="C198" t="str">
        <f t="shared" si="24"/>
        <v>Do</v>
      </c>
      <c r="D198" s="2">
        <f t="shared" si="27"/>
        <v>45176</v>
      </c>
      <c r="F198" t="str">
        <f t="shared" si="29"/>
        <v/>
      </c>
    </row>
    <row r="199" spans="1:6" x14ac:dyDescent="0.35">
      <c r="A199">
        <f t="shared" si="26"/>
        <v>193</v>
      </c>
      <c r="B199" s="4" t="str">
        <f t="shared" si="30"/>
        <v/>
      </c>
      <c r="C199" t="str">
        <f t="shared" si="24"/>
        <v>Fr</v>
      </c>
      <c r="D199" s="2">
        <f t="shared" si="27"/>
        <v>45177</v>
      </c>
      <c r="F199" t="str">
        <f t="shared" si="29"/>
        <v/>
      </c>
    </row>
    <row r="200" spans="1:6" x14ac:dyDescent="0.35">
      <c r="A200">
        <f t="shared" si="26"/>
        <v>194</v>
      </c>
      <c r="B200" s="4" t="str">
        <f t="shared" si="30"/>
        <v/>
      </c>
      <c r="C200" t="str">
        <f t="shared" ref="C200:C233" si="31">TEXT(D200,"TTT")</f>
        <v>Sa</v>
      </c>
      <c r="D200" s="2">
        <f t="shared" si="27"/>
        <v>45178</v>
      </c>
      <c r="F200" t="str">
        <f t="shared" si="29"/>
        <v/>
      </c>
    </row>
    <row r="201" spans="1:6" x14ac:dyDescent="0.35">
      <c r="A201">
        <f t="shared" si="26"/>
        <v>195</v>
      </c>
      <c r="B201" s="4" t="str">
        <f t="shared" si="30"/>
        <v/>
      </c>
      <c r="C201" t="str">
        <f t="shared" si="31"/>
        <v>So</v>
      </c>
      <c r="D201" s="2">
        <f t="shared" si="27"/>
        <v>45179</v>
      </c>
      <c r="F201" t="str">
        <f t="shared" si="29"/>
        <v/>
      </c>
    </row>
    <row r="202" spans="1:6" x14ac:dyDescent="0.35">
      <c r="A202">
        <f t="shared" si="26"/>
        <v>196</v>
      </c>
      <c r="B202" s="4">
        <f t="shared" si="30"/>
        <v>28</v>
      </c>
      <c r="C202" t="str">
        <f t="shared" si="31"/>
        <v>Mo</v>
      </c>
      <c r="D202" s="2">
        <f t="shared" si="27"/>
        <v>45180</v>
      </c>
      <c r="F202" t="str">
        <f t="shared" si="29"/>
        <v/>
      </c>
    </row>
    <row r="203" spans="1:6" x14ac:dyDescent="0.35">
      <c r="A203">
        <f t="shared" si="26"/>
        <v>197</v>
      </c>
      <c r="B203" s="4" t="str">
        <f t="shared" si="30"/>
        <v/>
      </c>
      <c r="C203" t="str">
        <f t="shared" si="31"/>
        <v>Di</v>
      </c>
      <c r="D203" s="2">
        <f t="shared" si="27"/>
        <v>45181</v>
      </c>
      <c r="F203" t="str">
        <f t="shared" si="29"/>
        <v/>
      </c>
    </row>
    <row r="204" spans="1:6" x14ac:dyDescent="0.35">
      <c r="A204">
        <f t="shared" si="26"/>
        <v>198</v>
      </c>
      <c r="B204" s="4" t="str">
        <f t="shared" si="30"/>
        <v/>
      </c>
      <c r="C204" t="str">
        <f t="shared" si="31"/>
        <v>Mi</v>
      </c>
      <c r="D204" s="2">
        <f t="shared" si="27"/>
        <v>45182</v>
      </c>
      <c r="F204" t="str">
        <f t="shared" si="29"/>
        <v/>
      </c>
    </row>
    <row r="205" spans="1:6" x14ac:dyDescent="0.35">
      <c r="A205">
        <f t="shared" si="26"/>
        <v>199</v>
      </c>
      <c r="B205" s="4" t="str">
        <f t="shared" si="30"/>
        <v/>
      </c>
      <c r="C205" t="str">
        <f t="shared" si="31"/>
        <v>Do</v>
      </c>
      <c r="D205" s="2">
        <f t="shared" si="27"/>
        <v>45183</v>
      </c>
      <c r="F205" t="str">
        <f t="shared" si="29"/>
        <v/>
      </c>
    </row>
    <row r="206" spans="1:6" x14ac:dyDescent="0.35">
      <c r="A206">
        <f t="shared" si="26"/>
        <v>200</v>
      </c>
      <c r="B206" s="4" t="str">
        <f t="shared" si="30"/>
        <v/>
      </c>
      <c r="C206" t="str">
        <f t="shared" si="31"/>
        <v>Fr</v>
      </c>
      <c r="D206" s="2">
        <f t="shared" si="27"/>
        <v>45184</v>
      </c>
      <c r="F206" t="str">
        <f t="shared" si="29"/>
        <v/>
      </c>
    </row>
    <row r="207" spans="1:6" x14ac:dyDescent="0.35">
      <c r="A207">
        <f t="shared" si="26"/>
        <v>201</v>
      </c>
      <c r="B207" s="4" t="str">
        <f t="shared" si="30"/>
        <v/>
      </c>
      <c r="C207" t="str">
        <f t="shared" si="31"/>
        <v>Sa</v>
      </c>
      <c r="D207" s="2">
        <f t="shared" si="27"/>
        <v>45185</v>
      </c>
      <c r="F207" t="str">
        <f t="shared" si="29"/>
        <v/>
      </c>
    </row>
    <row r="208" spans="1:6" x14ac:dyDescent="0.35">
      <c r="A208">
        <f t="shared" si="26"/>
        <v>202</v>
      </c>
      <c r="B208" s="4" t="str">
        <f t="shared" si="30"/>
        <v/>
      </c>
      <c r="C208" t="str">
        <f t="shared" si="31"/>
        <v>So</v>
      </c>
      <c r="D208" s="2">
        <f t="shared" si="27"/>
        <v>45186</v>
      </c>
      <c r="F208" t="str">
        <f t="shared" si="29"/>
        <v/>
      </c>
    </row>
    <row r="209" spans="1:12" x14ac:dyDescent="0.35">
      <c r="A209">
        <f t="shared" si="26"/>
        <v>203</v>
      </c>
      <c r="B209" s="4">
        <f t="shared" si="30"/>
        <v>29</v>
      </c>
      <c r="C209" t="str">
        <f t="shared" si="31"/>
        <v>Mo</v>
      </c>
      <c r="D209" s="2">
        <f t="shared" si="27"/>
        <v>45187</v>
      </c>
      <c r="F209" t="str">
        <f t="shared" si="29"/>
        <v/>
      </c>
    </row>
    <row r="210" spans="1:12" x14ac:dyDescent="0.35">
      <c r="A210">
        <f t="shared" si="26"/>
        <v>204</v>
      </c>
      <c r="B210" s="4" t="str">
        <f t="shared" si="30"/>
        <v/>
      </c>
      <c r="C210" t="str">
        <f t="shared" si="31"/>
        <v>Di</v>
      </c>
      <c r="D210" s="2">
        <f t="shared" si="27"/>
        <v>45188</v>
      </c>
      <c r="F210" t="str">
        <f t="shared" si="29"/>
        <v/>
      </c>
    </row>
    <row r="211" spans="1:12" x14ac:dyDescent="0.35">
      <c r="A211">
        <f t="shared" si="26"/>
        <v>205</v>
      </c>
      <c r="B211" s="4" t="str">
        <f t="shared" si="30"/>
        <v/>
      </c>
      <c r="C211" t="str">
        <f t="shared" si="31"/>
        <v>Mi</v>
      </c>
      <c r="D211" s="2">
        <f t="shared" si="27"/>
        <v>45189</v>
      </c>
      <c r="F211" t="str">
        <f t="shared" si="29"/>
        <v/>
      </c>
    </row>
    <row r="212" spans="1:12" x14ac:dyDescent="0.35">
      <c r="A212">
        <f t="shared" si="26"/>
        <v>206</v>
      </c>
      <c r="B212" s="4" t="str">
        <f t="shared" si="30"/>
        <v/>
      </c>
      <c r="C212" t="str">
        <f t="shared" si="31"/>
        <v>Do</v>
      </c>
      <c r="D212" s="2">
        <f t="shared" si="27"/>
        <v>45190</v>
      </c>
      <c r="F212" t="str">
        <f t="shared" si="29"/>
        <v/>
      </c>
    </row>
    <row r="213" spans="1:12" x14ac:dyDescent="0.35">
      <c r="A213">
        <f t="shared" si="26"/>
        <v>207</v>
      </c>
      <c r="B213" s="4" t="str">
        <f t="shared" si="30"/>
        <v/>
      </c>
      <c r="C213" t="str">
        <f t="shared" si="31"/>
        <v>Fr</v>
      </c>
      <c r="D213" s="2">
        <f t="shared" si="27"/>
        <v>45191</v>
      </c>
      <c r="F213" t="str">
        <f t="shared" si="29"/>
        <v/>
      </c>
    </row>
    <row r="214" spans="1:12" x14ac:dyDescent="0.35">
      <c r="A214">
        <f t="shared" si="26"/>
        <v>208</v>
      </c>
      <c r="B214" s="4" t="str">
        <f t="shared" si="30"/>
        <v/>
      </c>
      <c r="C214" t="str">
        <f t="shared" si="31"/>
        <v>Sa</v>
      </c>
      <c r="D214" s="2">
        <f t="shared" si="27"/>
        <v>45192</v>
      </c>
      <c r="F214" t="str">
        <f t="shared" si="29"/>
        <v/>
      </c>
    </row>
    <row r="215" spans="1:12" x14ac:dyDescent="0.35">
      <c r="A215">
        <f t="shared" si="26"/>
        <v>209</v>
      </c>
      <c r="B215" s="4" t="str">
        <f t="shared" si="30"/>
        <v/>
      </c>
      <c r="C215" t="str">
        <f t="shared" si="31"/>
        <v>So</v>
      </c>
      <c r="D215" s="2">
        <f t="shared" si="27"/>
        <v>45193</v>
      </c>
      <c r="F215" t="str">
        <f t="shared" si="29"/>
        <v/>
      </c>
      <c r="L215" s="10" t="s">
        <v>148</v>
      </c>
    </row>
    <row r="216" spans="1:12" x14ac:dyDescent="0.35">
      <c r="A216">
        <f t="shared" si="26"/>
        <v>210</v>
      </c>
      <c r="B216" s="4">
        <f t="shared" si="30"/>
        <v>30</v>
      </c>
      <c r="C216" t="str">
        <f t="shared" si="31"/>
        <v>Mo</v>
      </c>
      <c r="D216" s="2">
        <f t="shared" si="27"/>
        <v>45194</v>
      </c>
      <c r="E216">
        <v>88.5</v>
      </c>
      <c r="F216">
        <f t="shared" si="29"/>
        <v>11.799999999999997</v>
      </c>
    </row>
    <row r="217" spans="1:12" x14ac:dyDescent="0.35">
      <c r="A217">
        <f t="shared" si="26"/>
        <v>211</v>
      </c>
      <c r="B217" s="4" t="str">
        <f t="shared" si="30"/>
        <v/>
      </c>
      <c r="C217" t="str">
        <f t="shared" si="31"/>
        <v>Di</v>
      </c>
      <c r="D217" s="2">
        <f t="shared" si="27"/>
        <v>45195</v>
      </c>
      <c r="F217" t="str">
        <f t="shared" si="29"/>
        <v/>
      </c>
    </row>
    <row r="218" spans="1:12" x14ac:dyDescent="0.35">
      <c r="A218">
        <f t="shared" si="26"/>
        <v>212</v>
      </c>
      <c r="B218" s="4" t="str">
        <f t="shared" si="30"/>
        <v/>
      </c>
      <c r="C218" t="str">
        <f t="shared" si="31"/>
        <v>Mi</v>
      </c>
      <c r="D218" s="2">
        <f t="shared" si="27"/>
        <v>45196</v>
      </c>
      <c r="E218">
        <v>87.9</v>
      </c>
      <c r="F218">
        <f t="shared" si="29"/>
        <v>12.399999999999991</v>
      </c>
    </row>
    <row r="219" spans="1:12" x14ac:dyDescent="0.35">
      <c r="A219">
        <f t="shared" si="26"/>
        <v>213</v>
      </c>
      <c r="B219" s="4" t="str">
        <f t="shared" si="30"/>
        <v/>
      </c>
      <c r="C219" t="str">
        <f t="shared" si="31"/>
        <v>Do</v>
      </c>
      <c r="D219" s="2">
        <f t="shared" si="27"/>
        <v>45197</v>
      </c>
      <c r="F219" t="str">
        <f t="shared" si="29"/>
        <v/>
      </c>
    </row>
    <row r="220" spans="1:12" x14ac:dyDescent="0.35">
      <c r="A220">
        <f t="shared" si="26"/>
        <v>214</v>
      </c>
      <c r="B220" s="4" t="str">
        <f t="shared" si="30"/>
        <v/>
      </c>
      <c r="C220" t="str">
        <f t="shared" si="31"/>
        <v>Fr</v>
      </c>
      <c r="D220" s="2">
        <f t="shared" si="27"/>
        <v>45198</v>
      </c>
      <c r="F220" t="str">
        <f t="shared" si="29"/>
        <v/>
      </c>
    </row>
    <row r="221" spans="1:12" x14ac:dyDescent="0.35">
      <c r="A221">
        <f t="shared" si="26"/>
        <v>215</v>
      </c>
      <c r="B221" s="4" t="str">
        <f t="shared" si="30"/>
        <v/>
      </c>
      <c r="C221" t="str">
        <f t="shared" si="31"/>
        <v>Sa</v>
      </c>
      <c r="D221" s="2">
        <f t="shared" si="27"/>
        <v>45199</v>
      </c>
      <c r="F221" t="str">
        <f>IF(E221&gt;0,$E$6-E221,"")</f>
        <v/>
      </c>
    </row>
    <row r="222" spans="1:12" x14ac:dyDescent="0.35">
      <c r="A222">
        <f t="shared" si="26"/>
        <v>216</v>
      </c>
      <c r="B222" s="4" t="str">
        <f t="shared" si="30"/>
        <v/>
      </c>
      <c r="C222" t="str">
        <f t="shared" si="31"/>
        <v>So</v>
      </c>
      <c r="D222" s="2">
        <f t="shared" si="27"/>
        <v>45200</v>
      </c>
      <c r="F222" t="str">
        <f t="shared" ref="F222:F285" si="32">IF(E222&gt;0,$E$6-E222,"")</f>
        <v/>
      </c>
    </row>
    <row r="223" spans="1:12" x14ac:dyDescent="0.35">
      <c r="A223">
        <f t="shared" si="26"/>
        <v>217</v>
      </c>
      <c r="B223" s="4">
        <f t="shared" si="30"/>
        <v>31</v>
      </c>
      <c r="C223" t="str">
        <f t="shared" si="31"/>
        <v>Mo</v>
      </c>
      <c r="D223" s="2">
        <f t="shared" si="27"/>
        <v>45201</v>
      </c>
      <c r="F223" t="str">
        <f t="shared" si="32"/>
        <v/>
      </c>
    </row>
    <row r="224" spans="1:12" x14ac:dyDescent="0.35">
      <c r="A224">
        <f t="shared" si="26"/>
        <v>218</v>
      </c>
      <c r="B224" s="4" t="str">
        <f t="shared" si="30"/>
        <v/>
      </c>
      <c r="C224" t="str">
        <f t="shared" si="31"/>
        <v>Di</v>
      </c>
      <c r="D224" s="2">
        <f t="shared" si="27"/>
        <v>45202</v>
      </c>
      <c r="F224" t="str">
        <f t="shared" si="32"/>
        <v/>
      </c>
    </row>
    <row r="225" spans="1:12" x14ac:dyDescent="0.35">
      <c r="A225">
        <f t="shared" si="26"/>
        <v>219</v>
      </c>
      <c r="B225" s="4" t="str">
        <f t="shared" si="30"/>
        <v/>
      </c>
      <c r="C225" t="str">
        <f t="shared" si="31"/>
        <v>Mi</v>
      </c>
      <c r="D225" s="2">
        <f t="shared" si="27"/>
        <v>45203</v>
      </c>
      <c r="F225" t="str">
        <f t="shared" si="32"/>
        <v/>
      </c>
    </row>
    <row r="226" spans="1:12" x14ac:dyDescent="0.35">
      <c r="A226">
        <f t="shared" si="26"/>
        <v>220</v>
      </c>
      <c r="B226" s="4" t="str">
        <f t="shared" si="30"/>
        <v/>
      </c>
      <c r="C226" t="str">
        <f t="shared" si="31"/>
        <v>Do</v>
      </c>
      <c r="D226" s="2">
        <f t="shared" si="27"/>
        <v>45204</v>
      </c>
      <c r="E226">
        <v>88.1</v>
      </c>
      <c r="F226">
        <f t="shared" si="32"/>
        <v>12.200000000000003</v>
      </c>
    </row>
    <row r="227" spans="1:12" x14ac:dyDescent="0.35">
      <c r="A227">
        <f t="shared" si="26"/>
        <v>221</v>
      </c>
      <c r="B227" s="4" t="str">
        <f t="shared" si="30"/>
        <v/>
      </c>
      <c r="C227" t="str">
        <f t="shared" si="31"/>
        <v>Fr</v>
      </c>
      <c r="D227" s="2">
        <f t="shared" si="27"/>
        <v>45205</v>
      </c>
      <c r="F227" t="str">
        <f t="shared" si="32"/>
        <v/>
      </c>
    </row>
    <row r="228" spans="1:12" x14ac:dyDescent="0.35">
      <c r="A228">
        <f t="shared" si="26"/>
        <v>222</v>
      </c>
      <c r="B228" s="4" t="str">
        <f t="shared" si="30"/>
        <v/>
      </c>
      <c r="C228" t="str">
        <f t="shared" si="31"/>
        <v>Sa</v>
      </c>
      <c r="D228" s="2">
        <f t="shared" si="27"/>
        <v>45206</v>
      </c>
      <c r="F228" t="str">
        <f t="shared" si="32"/>
        <v/>
      </c>
    </row>
    <row r="229" spans="1:12" x14ac:dyDescent="0.35">
      <c r="A229">
        <f t="shared" si="26"/>
        <v>223</v>
      </c>
      <c r="B229" s="4" t="str">
        <f t="shared" si="30"/>
        <v/>
      </c>
      <c r="C229" t="str">
        <f t="shared" si="31"/>
        <v>So</v>
      </c>
      <c r="D229" s="2">
        <f t="shared" si="27"/>
        <v>45207</v>
      </c>
      <c r="F229" t="str">
        <f t="shared" si="32"/>
        <v/>
      </c>
    </row>
    <row r="230" spans="1:12" x14ac:dyDescent="0.35">
      <c r="A230">
        <f t="shared" si="26"/>
        <v>224</v>
      </c>
      <c r="B230" s="4">
        <f t="shared" si="30"/>
        <v>32</v>
      </c>
      <c r="C230" t="str">
        <f t="shared" si="31"/>
        <v>Mo</v>
      </c>
      <c r="D230" s="2">
        <f t="shared" si="27"/>
        <v>45208</v>
      </c>
      <c r="E230">
        <v>89.3</v>
      </c>
      <c r="F230">
        <f t="shared" si="32"/>
        <v>11</v>
      </c>
      <c r="L230" t="s">
        <v>203</v>
      </c>
    </row>
    <row r="231" spans="1:12" x14ac:dyDescent="0.35">
      <c r="A231">
        <f t="shared" ref="A231:A294" si="33">A230+1</f>
        <v>225</v>
      </c>
      <c r="B231" s="4" t="str">
        <f t="shared" si="30"/>
        <v/>
      </c>
      <c r="C231" t="str">
        <f t="shared" si="31"/>
        <v>Di</v>
      </c>
      <c r="D231" s="2">
        <f t="shared" ref="D231:D294" si="34">D230+1</f>
        <v>45209</v>
      </c>
      <c r="F231" t="str">
        <f t="shared" si="32"/>
        <v/>
      </c>
      <c r="L231" t="s">
        <v>203</v>
      </c>
    </row>
    <row r="232" spans="1:12" x14ac:dyDescent="0.35">
      <c r="A232">
        <f t="shared" si="33"/>
        <v>226</v>
      </c>
      <c r="B232" s="4" t="str">
        <f t="shared" si="30"/>
        <v/>
      </c>
      <c r="C232" t="str">
        <f t="shared" si="31"/>
        <v>Mi</v>
      </c>
      <c r="D232" s="2">
        <f t="shared" si="34"/>
        <v>45210</v>
      </c>
      <c r="F232" t="str">
        <f t="shared" si="32"/>
        <v/>
      </c>
      <c r="L232" t="s">
        <v>203</v>
      </c>
    </row>
    <row r="233" spans="1:12" x14ac:dyDescent="0.35">
      <c r="A233">
        <f t="shared" si="33"/>
        <v>227</v>
      </c>
      <c r="B233" s="4" t="str">
        <f t="shared" si="30"/>
        <v/>
      </c>
      <c r="C233" t="str">
        <f t="shared" si="31"/>
        <v>Do</v>
      </c>
      <c r="D233" s="2">
        <f t="shared" si="34"/>
        <v>45211</v>
      </c>
      <c r="F233" t="str">
        <f t="shared" si="32"/>
        <v/>
      </c>
      <c r="L233" t="s">
        <v>203</v>
      </c>
    </row>
    <row r="234" spans="1:12" x14ac:dyDescent="0.35">
      <c r="A234">
        <f t="shared" si="33"/>
        <v>228</v>
      </c>
      <c r="B234" s="4" t="str">
        <f t="shared" ref="B234:B258" si="35">IF(MOD(A234, 7)=0, IF(MOD(A234, 7)=0, A234/7, ROUNDDOWN(A234/7, 0)), "")</f>
        <v/>
      </c>
      <c r="C234" t="str">
        <f t="shared" ref="C234:C258" si="36">TEXT(D234,"TTT")</f>
        <v>Fr</v>
      </c>
      <c r="D234" s="2">
        <f t="shared" si="34"/>
        <v>45212</v>
      </c>
      <c r="F234" t="str">
        <f t="shared" si="32"/>
        <v/>
      </c>
      <c r="L234" t="s">
        <v>203</v>
      </c>
    </row>
    <row r="235" spans="1:12" x14ac:dyDescent="0.35">
      <c r="A235">
        <f t="shared" si="33"/>
        <v>229</v>
      </c>
      <c r="B235" s="4" t="str">
        <f t="shared" si="35"/>
        <v/>
      </c>
      <c r="C235" t="str">
        <f t="shared" si="36"/>
        <v>Sa</v>
      </c>
      <c r="D235" s="2">
        <f t="shared" si="34"/>
        <v>45213</v>
      </c>
      <c r="F235" t="str">
        <f t="shared" si="32"/>
        <v/>
      </c>
      <c r="L235" t="s">
        <v>203</v>
      </c>
    </row>
    <row r="236" spans="1:12" x14ac:dyDescent="0.35">
      <c r="A236">
        <f t="shared" si="33"/>
        <v>230</v>
      </c>
      <c r="B236" s="4" t="str">
        <f t="shared" si="35"/>
        <v/>
      </c>
      <c r="C236" t="str">
        <f t="shared" si="36"/>
        <v>So</v>
      </c>
      <c r="D236" s="2">
        <f t="shared" si="34"/>
        <v>45214</v>
      </c>
      <c r="E236">
        <v>88.9</v>
      </c>
      <c r="F236">
        <f t="shared" si="32"/>
        <v>11.399999999999991</v>
      </c>
    </row>
    <row r="237" spans="1:12" x14ac:dyDescent="0.35">
      <c r="A237">
        <f t="shared" si="33"/>
        <v>231</v>
      </c>
      <c r="B237" s="4">
        <f t="shared" si="35"/>
        <v>33</v>
      </c>
      <c r="C237" t="str">
        <f t="shared" si="36"/>
        <v>Mo</v>
      </c>
      <c r="D237" s="2">
        <f t="shared" si="34"/>
        <v>45215</v>
      </c>
      <c r="F237" t="str">
        <f t="shared" si="32"/>
        <v/>
      </c>
    </row>
    <row r="238" spans="1:12" x14ac:dyDescent="0.35">
      <c r="A238">
        <f t="shared" si="33"/>
        <v>232</v>
      </c>
      <c r="B238" s="4" t="str">
        <f t="shared" si="35"/>
        <v/>
      </c>
      <c r="C238" t="str">
        <f t="shared" si="36"/>
        <v>Di</v>
      </c>
      <c r="D238" s="2">
        <f t="shared" si="34"/>
        <v>45216</v>
      </c>
      <c r="F238" t="str">
        <f t="shared" si="32"/>
        <v/>
      </c>
    </row>
    <row r="239" spans="1:12" x14ac:dyDescent="0.35">
      <c r="A239">
        <f t="shared" si="33"/>
        <v>233</v>
      </c>
      <c r="B239" s="4" t="str">
        <f t="shared" si="35"/>
        <v/>
      </c>
      <c r="C239" t="str">
        <f t="shared" si="36"/>
        <v>Mi</v>
      </c>
      <c r="D239" s="2">
        <f t="shared" si="34"/>
        <v>45217</v>
      </c>
      <c r="F239" t="str">
        <f t="shared" si="32"/>
        <v/>
      </c>
    </row>
    <row r="240" spans="1:12" x14ac:dyDescent="0.35">
      <c r="A240">
        <f t="shared" si="33"/>
        <v>234</v>
      </c>
      <c r="B240" s="4" t="str">
        <f t="shared" si="35"/>
        <v/>
      </c>
      <c r="C240" t="str">
        <f t="shared" si="36"/>
        <v>Do</v>
      </c>
      <c r="D240" s="2">
        <f t="shared" si="34"/>
        <v>45218</v>
      </c>
      <c r="F240" t="str">
        <f t="shared" si="32"/>
        <v/>
      </c>
    </row>
    <row r="241" spans="1:12" x14ac:dyDescent="0.35">
      <c r="A241">
        <f t="shared" si="33"/>
        <v>235</v>
      </c>
      <c r="B241" s="4" t="str">
        <f t="shared" si="35"/>
        <v/>
      </c>
      <c r="C241" t="str">
        <f t="shared" si="36"/>
        <v>Fr</v>
      </c>
      <c r="D241" s="2">
        <f t="shared" si="34"/>
        <v>45219</v>
      </c>
      <c r="F241" t="str">
        <f t="shared" si="32"/>
        <v/>
      </c>
    </row>
    <row r="242" spans="1:12" x14ac:dyDescent="0.35">
      <c r="A242">
        <f t="shared" si="33"/>
        <v>236</v>
      </c>
      <c r="B242" s="4" t="str">
        <f t="shared" si="35"/>
        <v/>
      </c>
      <c r="C242" t="str">
        <f t="shared" si="36"/>
        <v>Sa</v>
      </c>
      <c r="D242" s="2">
        <f t="shared" si="34"/>
        <v>45220</v>
      </c>
      <c r="F242" t="str">
        <f t="shared" si="32"/>
        <v/>
      </c>
    </row>
    <row r="243" spans="1:12" x14ac:dyDescent="0.35">
      <c r="A243">
        <f t="shared" si="33"/>
        <v>237</v>
      </c>
      <c r="B243" s="4" t="str">
        <f t="shared" si="35"/>
        <v/>
      </c>
      <c r="C243" t="str">
        <f t="shared" si="36"/>
        <v>So</v>
      </c>
      <c r="D243" s="2">
        <f t="shared" si="34"/>
        <v>45221</v>
      </c>
      <c r="F243" t="str">
        <f t="shared" si="32"/>
        <v/>
      </c>
    </row>
    <row r="244" spans="1:12" x14ac:dyDescent="0.35">
      <c r="A244">
        <f t="shared" si="33"/>
        <v>238</v>
      </c>
      <c r="B244" s="4">
        <f t="shared" si="35"/>
        <v>34</v>
      </c>
      <c r="C244" t="str">
        <f t="shared" si="36"/>
        <v>Mo</v>
      </c>
      <c r="D244" s="2">
        <f t="shared" si="34"/>
        <v>45222</v>
      </c>
      <c r="E244">
        <v>89.3</v>
      </c>
      <c r="F244">
        <f t="shared" si="32"/>
        <v>11</v>
      </c>
      <c r="L244" t="s">
        <v>97</v>
      </c>
    </row>
    <row r="245" spans="1:12" x14ac:dyDescent="0.35">
      <c r="A245">
        <f t="shared" si="33"/>
        <v>239</v>
      </c>
      <c r="B245" s="4" t="str">
        <f t="shared" si="35"/>
        <v/>
      </c>
      <c r="C245" t="str">
        <f t="shared" si="36"/>
        <v>Di</v>
      </c>
      <c r="D245" s="2">
        <f t="shared" si="34"/>
        <v>45223</v>
      </c>
      <c r="F245" t="str">
        <f t="shared" si="32"/>
        <v/>
      </c>
      <c r="L245" s="8" t="s">
        <v>150</v>
      </c>
    </row>
    <row r="246" spans="1:12" x14ac:dyDescent="0.35">
      <c r="A246">
        <f t="shared" si="33"/>
        <v>240</v>
      </c>
      <c r="B246" s="4" t="str">
        <f t="shared" si="35"/>
        <v/>
      </c>
      <c r="C246" t="str">
        <f t="shared" si="36"/>
        <v>Mi</v>
      </c>
      <c r="D246" s="2">
        <f t="shared" si="34"/>
        <v>45224</v>
      </c>
      <c r="F246" t="str">
        <f t="shared" si="32"/>
        <v/>
      </c>
    </row>
    <row r="247" spans="1:12" x14ac:dyDescent="0.35">
      <c r="A247">
        <f t="shared" si="33"/>
        <v>241</v>
      </c>
      <c r="B247" s="4" t="str">
        <f t="shared" si="35"/>
        <v/>
      </c>
      <c r="C247" t="str">
        <f t="shared" si="36"/>
        <v>Do</v>
      </c>
      <c r="D247" s="2">
        <f t="shared" si="34"/>
        <v>45225</v>
      </c>
      <c r="E247">
        <v>87.9</v>
      </c>
      <c r="F247">
        <f t="shared" si="32"/>
        <v>12.399999999999991</v>
      </c>
    </row>
    <row r="248" spans="1:12" x14ac:dyDescent="0.35">
      <c r="A248">
        <f t="shared" si="33"/>
        <v>242</v>
      </c>
      <c r="B248" s="4" t="str">
        <f t="shared" si="35"/>
        <v/>
      </c>
      <c r="C248" t="str">
        <f t="shared" si="36"/>
        <v>Fr</v>
      </c>
      <c r="D248" s="2">
        <f t="shared" si="34"/>
        <v>45226</v>
      </c>
      <c r="F248" t="str">
        <f t="shared" si="32"/>
        <v/>
      </c>
    </row>
    <row r="249" spans="1:12" x14ac:dyDescent="0.35">
      <c r="A249">
        <f t="shared" si="33"/>
        <v>243</v>
      </c>
      <c r="B249" s="4" t="str">
        <f t="shared" si="35"/>
        <v/>
      </c>
      <c r="C249" t="str">
        <f t="shared" si="36"/>
        <v>Sa</v>
      </c>
      <c r="D249" s="2">
        <f t="shared" si="34"/>
        <v>45227</v>
      </c>
      <c r="F249" t="str">
        <f t="shared" si="32"/>
        <v/>
      </c>
    </row>
    <row r="250" spans="1:12" x14ac:dyDescent="0.35">
      <c r="A250">
        <f t="shared" si="33"/>
        <v>244</v>
      </c>
      <c r="B250" s="4" t="str">
        <f t="shared" si="35"/>
        <v/>
      </c>
      <c r="C250" t="str">
        <f t="shared" si="36"/>
        <v>So</v>
      </c>
      <c r="D250" s="2">
        <f t="shared" si="34"/>
        <v>45228</v>
      </c>
      <c r="F250" t="str">
        <f t="shared" si="32"/>
        <v/>
      </c>
    </row>
    <row r="251" spans="1:12" x14ac:dyDescent="0.35">
      <c r="A251">
        <f t="shared" si="33"/>
        <v>245</v>
      </c>
      <c r="B251" s="4">
        <f t="shared" si="35"/>
        <v>35</v>
      </c>
      <c r="C251" t="str">
        <f t="shared" si="36"/>
        <v>Mo</v>
      </c>
      <c r="D251" s="2">
        <f t="shared" si="34"/>
        <v>45229</v>
      </c>
      <c r="F251" t="str">
        <f t="shared" si="32"/>
        <v/>
      </c>
    </row>
    <row r="252" spans="1:12" x14ac:dyDescent="0.35">
      <c r="A252">
        <f t="shared" si="33"/>
        <v>246</v>
      </c>
      <c r="B252" s="4" t="str">
        <f t="shared" si="35"/>
        <v/>
      </c>
      <c r="C252" t="str">
        <f t="shared" si="36"/>
        <v>Di</v>
      </c>
      <c r="D252" s="2">
        <f t="shared" si="34"/>
        <v>45230</v>
      </c>
      <c r="F252" t="str">
        <f t="shared" si="32"/>
        <v/>
      </c>
    </row>
    <row r="253" spans="1:12" x14ac:dyDescent="0.35">
      <c r="A253">
        <f t="shared" si="33"/>
        <v>247</v>
      </c>
      <c r="B253" s="4" t="str">
        <f t="shared" si="35"/>
        <v/>
      </c>
      <c r="C253" t="str">
        <f t="shared" si="36"/>
        <v>Mi</v>
      </c>
      <c r="D253" s="2">
        <f t="shared" si="34"/>
        <v>45231</v>
      </c>
      <c r="F253" t="str">
        <f t="shared" si="32"/>
        <v/>
      </c>
    </row>
    <row r="254" spans="1:12" x14ac:dyDescent="0.35">
      <c r="A254">
        <f t="shared" si="33"/>
        <v>248</v>
      </c>
      <c r="B254" s="4" t="str">
        <f t="shared" si="35"/>
        <v/>
      </c>
      <c r="C254" t="str">
        <f t="shared" si="36"/>
        <v>Do</v>
      </c>
      <c r="D254" s="2">
        <f t="shared" si="34"/>
        <v>45232</v>
      </c>
      <c r="F254" t="str">
        <f t="shared" si="32"/>
        <v/>
      </c>
    </row>
    <row r="255" spans="1:12" x14ac:dyDescent="0.35">
      <c r="A255">
        <f t="shared" si="33"/>
        <v>249</v>
      </c>
      <c r="B255" s="4" t="str">
        <f t="shared" si="35"/>
        <v/>
      </c>
      <c r="C255" t="str">
        <f t="shared" si="36"/>
        <v>Fr</v>
      </c>
      <c r="D255" s="2">
        <f t="shared" si="34"/>
        <v>45233</v>
      </c>
      <c r="F255" t="str">
        <f t="shared" si="32"/>
        <v/>
      </c>
    </row>
    <row r="256" spans="1:12" x14ac:dyDescent="0.35">
      <c r="A256">
        <f t="shared" si="33"/>
        <v>250</v>
      </c>
      <c r="B256" s="4" t="str">
        <f t="shared" si="35"/>
        <v/>
      </c>
      <c r="C256" t="str">
        <f t="shared" si="36"/>
        <v>Sa</v>
      </c>
      <c r="D256" s="2">
        <f t="shared" si="34"/>
        <v>45234</v>
      </c>
      <c r="F256" t="str">
        <f t="shared" si="32"/>
        <v/>
      </c>
    </row>
    <row r="257" spans="1:18" x14ac:dyDescent="0.35">
      <c r="A257">
        <f t="shared" si="33"/>
        <v>251</v>
      </c>
      <c r="B257" s="4" t="str">
        <f t="shared" si="35"/>
        <v/>
      </c>
      <c r="C257" t="str">
        <f t="shared" si="36"/>
        <v>So</v>
      </c>
      <c r="D257" s="2">
        <f t="shared" si="34"/>
        <v>45235</v>
      </c>
      <c r="F257" t="str">
        <f t="shared" si="32"/>
        <v/>
      </c>
    </row>
    <row r="258" spans="1:18" x14ac:dyDescent="0.35">
      <c r="A258">
        <f t="shared" si="33"/>
        <v>252</v>
      </c>
      <c r="B258" s="4">
        <f t="shared" si="35"/>
        <v>36</v>
      </c>
      <c r="C258" t="str">
        <f t="shared" si="36"/>
        <v>Mo</v>
      </c>
      <c r="D258" s="2">
        <f t="shared" si="34"/>
        <v>45236</v>
      </c>
      <c r="F258" t="str">
        <f t="shared" si="32"/>
        <v/>
      </c>
    </row>
    <row r="259" spans="1:18" x14ac:dyDescent="0.35">
      <c r="A259">
        <f t="shared" si="33"/>
        <v>253</v>
      </c>
      <c r="B259" s="4" t="str">
        <f t="shared" ref="B259:B322" si="37">IF(MOD(A259, 7)=0, IF(MOD(A259, 7)=0, A259/7, ROUNDDOWN(A259/7, 0)), "")</f>
        <v/>
      </c>
      <c r="C259" t="str">
        <f t="shared" ref="C259:C322" si="38">TEXT(D259,"TTT")</f>
        <v>Di</v>
      </c>
      <c r="D259" s="2">
        <f t="shared" si="34"/>
        <v>45237</v>
      </c>
      <c r="F259" t="str">
        <f t="shared" si="32"/>
        <v/>
      </c>
      <c r="L259" s="8" t="s">
        <v>150</v>
      </c>
    </row>
    <row r="260" spans="1:18" x14ac:dyDescent="0.35">
      <c r="A260">
        <f t="shared" si="33"/>
        <v>254</v>
      </c>
      <c r="B260" s="4" t="str">
        <f t="shared" si="37"/>
        <v/>
      </c>
      <c r="C260" t="str">
        <f t="shared" si="38"/>
        <v>Mi</v>
      </c>
      <c r="D260" s="2">
        <f t="shared" si="34"/>
        <v>45238</v>
      </c>
      <c r="F260" t="str">
        <f t="shared" si="32"/>
        <v/>
      </c>
    </row>
    <row r="261" spans="1:18" x14ac:dyDescent="0.35">
      <c r="A261">
        <f t="shared" si="33"/>
        <v>255</v>
      </c>
      <c r="B261" s="4" t="str">
        <f t="shared" si="37"/>
        <v/>
      </c>
      <c r="C261" t="str">
        <f t="shared" si="38"/>
        <v>Do</v>
      </c>
      <c r="D261" s="2">
        <f t="shared" si="34"/>
        <v>45239</v>
      </c>
      <c r="F261" t="str">
        <f t="shared" si="32"/>
        <v/>
      </c>
      <c r="L261" t="s">
        <v>159</v>
      </c>
    </row>
    <row r="262" spans="1:18" x14ac:dyDescent="0.35">
      <c r="A262">
        <f t="shared" si="33"/>
        <v>256</v>
      </c>
      <c r="B262" s="4" t="str">
        <f t="shared" si="37"/>
        <v/>
      </c>
      <c r="C262" t="str">
        <f t="shared" si="38"/>
        <v>Fr</v>
      </c>
      <c r="D262" s="2">
        <f t="shared" si="34"/>
        <v>45240</v>
      </c>
      <c r="F262" t="str">
        <f>IF(E262&gt;0,$E$6-E262,"")</f>
        <v/>
      </c>
      <c r="L262" t="s">
        <v>159</v>
      </c>
    </row>
    <row r="263" spans="1:18" x14ac:dyDescent="0.35">
      <c r="A263">
        <f t="shared" si="33"/>
        <v>257</v>
      </c>
      <c r="B263" s="4" t="str">
        <f t="shared" si="37"/>
        <v/>
      </c>
      <c r="C263" t="str">
        <f t="shared" si="38"/>
        <v>Sa</v>
      </c>
      <c r="D263" s="2">
        <f t="shared" si="34"/>
        <v>45241</v>
      </c>
      <c r="F263" t="str">
        <f t="shared" si="32"/>
        <v/>
      </c>
      <c r="L263" t="s">
        <v>159</v>
      </c>
    </row>
    <row r="264" spans="1:18" x14ac:dyDescent="0.35">
      <c r="A264">
        <f t="shared" si="33"/>
        <v>258</v>
      </c>
      <c r="B264" s="4" t="str">
        <f t="shared" si="37"/>
        <v/>
      </c>
      <c r="C264" t="str">
        <f t="shared" si="38"/>
        <v>So</v>
      </c>
      <c r="D264" s="2">
        <f t="shared" si="34"/>
        <v>45242</v>
      </c>
      <c r="F264" t="str">
        <f t="shared" si="32"/>
        <v/>
      </c>
      <c r="L264" t="s">
        <v>159</v>
      </c>
    </row>
    <row r="265" spans="1:18" x14ac:dyDescent="0.35">
      <c r="A265">
        <f t="shared" si="33"/>
        <v>259</v>
      </c>
      <c r="B265" s="4">
        <f t="shared" si="37"/>
        <v>37</v>
      </c>
      <c r="C265" t="str">
        <f t="shared" si="38"/>
        <v>Mo</v>
      </c>
      <c r="D265" s="2">
        <f t="shared" si="34"/>
        <v>45243</v>
      </c>
      <c r="E265">
        <v>89.5</v>
      </c>
      <c r="F265">
        <f t="shared" si="32"/>
        <v>10.799999999999997</v>
      </c>
      <c r="L265" t="s">
        <v>97</v>
      </c>
      <c r="N265" s="3">
        <f>E265</f>
        <v>89.5</v>
      </c>
      <c r="O265" s="3">
        <f>$Q$265/7</f>
        <v>0.19999999999999998</v>
      </c>
      <c r="Q265" s="3">
        <v>1.4</v>
      </c>
    </row>
    <row r="266" spans="1:18" x14ac:dyDescent="0.35">
      <c r="A266">
        <f t="shared" si="33"/>
        <v>260</v>
      </c>
      <c r="B266" s="4" t="str">
        <f t="shared" si="37"/>
        <v/>
      </c>
      <c r="C266" t="str">
        <f t="shared" si="38"/>
        <v>Di</v>
      </c>
      <c r="D266" s="2">
        <f t="shared" si="34"/>
        <v>45244</v>
      </c>
      <c r="F266" t="str">
        <f t="shared" si="32"/>
        <v/>
      </c>
      <c r="L266" t="s">
        <v>97</v>
      </c>
      <c r="N266" s="3">
        <f t="shared" ref="N266" si="39">N265-O265</f>
        <v>89.3</v>
      </c>
      <c r="O266" s="3">
        <f t="shared" ref="O266:O314" si="40">$Q$6/7</f>
        <v>0.19999999999999998</v>
      </c>
    </row>
    <row r="267" spans="1:18" x14ac:dyDescent="0.35">
      <c r="A267">
        <f t="shared" si="33"/>
        <v>261</v>
      </c>
      <c r="B267" s="4" t="str">
        <f t="shared" si="37"/>
        <v/>
      </c>
      <c r="C267" t="str">
        <f t="shared" si="38"/>
        <v>Mi</v>
      </c>
      <c r="D267" s="2">
        <f t="shared" si="34"/>
        <v>45245</v>
      </c>
      <c r="F267" t="str">
        <f t="shared" si="32"/>
        <v/>
      </c>
      <c r="N267" s="3">
        <f t="shared" ref="N267:N278" si="41">N266-O266</f>
        <v>89.1</v>
      </c>
      <c r="O267" s="3">
        <f t="shared" si="40"/>
        <v>0.19999999999999998</v>
      </c>
    </row>
    <row r="268" spans="1:18" x14ac:dyDescent="0.35">
      <c r="A268">
        <f t="shared" si="33"/>
        <v>262</v>
      </c>
      <c r="B268" s="4" t="str">
        <f t="shared" si="37"/>
        <v/>
      </c>
      <c r="C268" t="str">
        <f t="shared" si="38"/>
        <v>Do</v>
      </c>
      <c r="D268" s="2">
        <f t="shared" si="34"/>
        <v>45246</v>
      </c>
      <c r="F268" t="str">
        <f t="shared" si="32"/>
        <v/>
      </c>
      <c r="N268" s="3">
        <f t="shared" si="41"/>
        <v>88.899999999999991</v>
      </c>
      <c r="O268" s="3">
        <f t="shared" si="40"/>
        <v>0.19999999999999998</v>
      </c>
    </row>
    <row r="269" spans="1:18" x14ac:dyDescent="0.35">
      <c r="A269">
        <f t="shared" si="33"/>
        <v>263</v>
      </c>
      <c r="B269" s="4" t="str">
        <f t="shared" si="37"/>
        <v/>
      </c>
      <c r="C269" t="str">
        <f t="shared" si="38"/>
        <v>Fr</v>
      </c>
      <c r="D269" s="2">
        <f t="shared" si="34"/>
        <v>45247</v>
      </c>
      <c r="F269" t="str">
        <f t="shared" si="32"/>
        <v/>
      </c>
      <c r="L269" t="s">
        <v>160</v>
      </c>
      <c r="N269" s="3">
        <f t="shared" si="41"/>
        <v>88.699999999999989</v>
      </c>
      <c r="O269" s="3">
        <f t="shared" si="40"/>
        <v>0.19999999999999998</v>
      </c>
    </row>
    <row r="270" spans="1:18" x14ac:dyDescent="0.35">
      <c r="A270">
        <f t="shared" si="33"/>
        <v>264</v>
      </c>
      <c r="B270" s="4" t="str">
        <f t="shared" si="37"/>
        <v/>
      </c>
      <c r="C270" t="str">
        <f t="shared" si="38"/>
        <v>Sa</v>
      </c>
      <c r="D270" s="2">
        <f t="shared" si="34"/>
        <v>45248</v>
      </c>
      <c r="F270" t="str">
        <f t="shared" si="32"/>
        <v/>
      </c>
      <c r="L270" t="s">
        <v>160</v>
      </c>
      <c r="N270" s="3">
        <f t="shared" si="41"/>
        <v>88.499999999999986</v>
      </c>
      <c r="O270" s="3">
        <f t="shared" si="40"/>
        <v>0.19999999999999998</v>
      </c>
      <c r="R270" t="s">
        <v>174</v>
      </c>
    </row>
    <row r="271" spans="1:18" x14ac:dyDescent="0.35">
      <c r="A271">
        <f t="shared" si="33"/>
        <v>265</v>
      </c>
      <c r="B271" s="4" t="str">
        <f t="shared" si="37"/>
        <v/>
      </c>
      <c r="C271" t="str">
        <f t="shared" si="38"/>
        <v>So</v>
      </c>
      <c r="D271" s="2">
        <f t="shared" si="34"/>
        <v>45249</v>
      </c>
      <c r="F271" t="str">
        <f t="shared" si="32"/>
        <v/>
      </c>
      <c r="L271" t="s">
        <v>160</v>
      </c>
      <c r="N271" s="3">
        <f t="shared" si="41"/>
        <v>88.299999999999983</v>
      </c>
      <c r="O271" s="3">
        <f t="shared" si="40"/>
        <v>0.19999999999999998</v>
      </c>
    </row>
    <row r="272" spans="1:18" x14ac:dyDescent="0.35">
      <c r="A272">
        <f t="shared" si="33"/>
        <v>266</v>
      </c>
      <c r="B272" s="4">
        <f t="shared" si="37"/>
        <v>38</v>
      </c>
      <c r="C272" t="str">
        <f t="shared" si="38"/>
        <v>Mo</v>
      </c>
      <c r="D272" s="2">
        <f t="shared" si="34"/>
        <v>45250</v>
      </c>
      <c r="E272">
        <v>89.3</v>
      </c>
      <c r="F272">
        <f t="shared" si="32"/>
        <v>11</v>
      </c>
      <c r="N272" s="3">
        <f t="shared" si="41"/>
        <v>88.09999999999998</v>
      </c>
      <c r="O272" s="3">
        <f t="shared" si="40"/>
        <v>0.19999999999999998</v>
      </c>
    </row>
    <row r="273" spans="1:18" x14ac:dyDescent="0.35">
      <c r="A273">
        <f t="shared" si="33"/>
        <v>267</v>
      </c>
      <c r="B273" s="4" t="str">
        <f t="shared" si="37"/>
        <v/>
      </c>
      <c r="C273" t="str">
        <f t="shared" si="38"/>
        <v>Di</v>
      </c>
      <c r="D273" s="2">
        <f t="shared" si="34"/>
        <v>45251</v>
      </c>
      <c r="F273" t="str">
        <f t="shared" si="32"/>
        <v/>
      </c>
      <c r="N273" s="3">
        <f t="shared" si="41"/>
        <v>87.899999999999977</v>
      </c>
      <c r="O273" s="3">
        <f t="shared" si="40"/>
        <v>0.19999999999999998</v>
      </c>
    </row>
    <row r="274" spans="1:18" x14ac:dyDescent="0.35">
      <c r="A274">
        <f t="shared" si="33"/>
        <v>268</v>
      </c>
      <c r="B274" s="4" t="str">
        <f t="shared" si="37"/>
        <v/>
      </c>
      <c r="C274" t="str">
        <f t="shared" si="38"/>
        <v>Mi</v>
      </c>
      <c r="D274" s="2">
        <f t="shared" si="34"/>
        <v>45252</v>
      </c>
      <c r="F274" t="str">
        <f t="shared" si="32"/>
        <v/>
      </c>
      <c r="N274" s="3">
        <f t="shared" si="41"/>
        <v>87.699999999999974</v>
      </c>
      <c r="O274" s="3">
        <f t="shared" si="40"/>
        <v>0.19999999999999998</v>
      </c>
      <c r="R274" t="s">
        <v>175</v>
      </c>
    </row>
    <row r="275" spans="1:18" x14ac:dyDescent="0.35">
      <c r="A275">
        <f t="shared" si="33"/>
        <v>269</v>
      </c>
      <c r="B275" s="4" t="str">
        <f t="shared" si="37"/>
        <v/>
      </c>
      <c r="C275" t="str">
        <f t="shared" si="38"/>
        <v>Do</v>
      </c>
      <c r="D275" s="2">
        <f t="shared" si="34"/>
        <v>45253</v>
      </c>
      <c r="F275" t="str">
        <f t="shared" si="32"/>
        <v/>
      </c>
      <c r="N275" s="3">
        <f t="shared" si="41"/>
        <v>87.499999999999972</v>
      </c>
      <c r="O275" s="3">
        <f t="shared" si="40"/>
        <v>0.19999999999999998</v>
      </c>
    </row>
    <row r="276" spans="1:18" x14ac:dyDescent="0.35">
      <c r="A276">
        <f t="shared" si="33"/>
        <v>270</v>
      </c>
      <c r="B276" s="4" t="str">
        <f t="shared" si="37"/>
        <v/>
      </c>
      <c r="C276" t="str">
        <f t="shared" si="38"/>
        <v>Fr</v>
      </c>
      <c r="D276" s="2">
        <f t="shared" si="34"/>
        <v>45254</v>
      </c>
      <c r="F276" t="str">
        <f t="shared" si="32"/>
        <v/>
      </c>
      <c r="N276" s="3">
        <f t="shared" si="41"/>
        <v>87.299999999999969</v>
      </c>
      <c r="O276" s="3">
        <f t="shared" si="40"/>
        <v>0.19999999999999998</v>
      </c>
    </row>
    <row r="277" spans="1:18" x14ac:dyDescent="0.35">
      <c r="A277">
        <f t="shared" si="33"/>
        <v>271</v>
      </c>
      <c r="B277" s="4" t="str">
        <f t="shared" si="37"/>
        <v/>
      </c>
      <c r="C277" t="str">
        <f t="shared" si="38"/>
        <v>Sa</v>
      </c>
      <c r="D277" s="2">
        <f t="shared" si="34"/>
        <v>45255</v>
      </c>
      <c r="F277" t="str">
        <f t="shared" si="32"/>
        <v/>
      </c>
      <c r="N277" s="3">
        <f t="shared" si="41"/>
        <v>87.099999999999966</v>
      </c>
      <c r="O277" s="3">
        <f t="shared" si="40"/>
        <v>0.19999999999999998</v>
      </c>
    </row>
    <row r="278" spans="1:18" x14ac:dyDescent="0.35">
      <c r="A278">
        <f t="shared" si="33"/>
        <v>272</v>
      </c>
      <c r="B278" s="4" t="str">
        <f t="shared" si="37"/>
        <v/>
      </c>
      <c r="C278" t="str">
        <f t="shared" si="38"/>
        <v>So</v>
      </c>
      <c r="D278" s="2">
        <f t="shared" si="34"/>
        <v>45256</v>
      </c>
      <c r="F278" t="str">
        <f t="shared" si="32"/>
        <v/>
      </c>
      <c r="N278" s="3">
        <f t="shared" si="41"/>
        <v>86.899999999999963</v>
      </c>
      <c r="O278" s="3">
        <f t="shared" si="40"/>
        <v>0.19999999999999998</v>
      </c>
    </row>
    <row r="279" spans="1:18" x14ac:dyDescent="0.35">
      <c r="A279">
        <f t="shared" si="33"/>
        <v>273</v>
      </c>
      <c r="B279" s="4">
        <f t="shared" si="37"/>
        <v>39</v>
      </c>
      <c r="C279" t="str">
        <f t="shared" si="38"/>
        <v>Mo</v>
      </c>
      <c r="D279" s="2">
        <f t="shared" si="34"/>
        <v>45257</v>
      </c>
      <c r="F279" t="str">
        <f t="shared" si="32"/>
        <v/>
      </c>
      <c r="L279" t="s">
        <v>97</v>
      </c>
      <c r="N279" s="3">
        <f t="shared" ref="N279:N308" si="42">N278-O278</f>
        <v>86.69999999999996</v>
      </c>
      <c r="O279" s="3">
        <f t="shared" si="40"/>
        <v>0.19999999999999998</v>
      </c>
    </row>
    <row r="280" spans="1:18" x14ac:dyDescent="0.35">
      <c r="A280">
        <f t="shared" si="33"/>
        <v>274</v>
      </c>
      <c r="B280" s="4" t="str">
        <f t="shared" si="37"/>
        <v/>
      </c>
      <c r="C280" t="str">
        <f t="shared" si="38"/>
        <v>Di</v>
      </c>
      <c r="D280" s="2">
        <f t="shared" si="34"/>
        <v>45258</v>
      </c>
      <c r="E280">
        <v>88.9</v>
      </c>
      <c r="F280">
        <f t="shared" si="32"/>
        <v>11.399999999999991</v>
      </c>
      <c r="L280" t="s">
        <v>97</v>
      </c>
      <c r="N280" s="3">
        <f t="shared" si="42"/>
        <v>86.499999999999957</v>
      </c>
      <c r="O280" s="3">
        <f t="shared" si="40"/>
        <v>0.19999999999999998</v>
      </c>
    </row>
    <row r="281" spans="1:18" x14ac:dyDescent="0.35">
      <c r="A281">
        <f t="shared" si="33"/>
        <v>275</v>
      </c>
      <c r="B281" s="4" t="str">
        <f t="shared" si="37"/>
        <v/>
      </c>
      <c r="C281" t="str">
        <f t="shared" si="38"/>
        <v>Mi</v>
      </c>
      <c r="D281" s="2">
        <f t="shared" si="34"/>
        <v>45259</v>
      </c>
      <c r="F281" t="str">
        <f t="shared" si="32"/>
        <v/>
      </c>
      <c r="N281" s="3">
        <f t="shared" si="42"/>
        <v>86.299999999999955</v>
      </c>
      <c r="O281" s="3">
        <f t="shared" si="40"/>
        <v>0.19999999999999998</v>
      </c>
      <c r="R281" t="s">
        <v>173</v>
      </c>
    </row>
    <row r="282" spans="1:18" x14ac:dyDescent="0.35">
      <c r="A282">
        <f t="shared" si="33"/>
        <v>276</v>
      </c>
      <c r="B282" s="4" t="str">
        <f t="shared" si="37"/>
        <v/>
      </c>
      <c r="C282" t="str">
        <f t="shared" si="38"/>
        <v>Do</v>
      </c>
      <c r="D282" s="2">
        <f t="shared" si="34"/>
        <v>45260</v>
      </c>
      <c r="E282">
        <v>88.6</v>
      </c>
      <c r="F282">
        <f t="shared" si="32"/>
        <v>11.700000000000003</v>
      </c>
      <c r="N282" s="3">
        <f t="shared" si="42"/>
        <v>86.099999999999952</v>
      </c>
      <c r="O282" s="3">
        <f t="shared" si="40"/>
        <v>0.19999999999999998</v>
      </c>
    </row>
    <row r="283" spans="1:18" x14ac:dyDescent="0.35">
      <c r="A283">
        <f t="shared" si="33"/>
        <v>277</v>
      </c>
      <c r="B283" s="4" t="str">
        <f t="shared" si="37"/>
        <v/>
      </c>
      <c r="C283" t="str">
        <f t="shared" si="38"/>
        <v>Fr</v>
      </c>
      <c r="D283" s="2">
        <f t="shared" si="34"/>
        <v>45261</v>
      </c>
      <c r="F283" t="str">
        <f t="shared" si="32"/>
        <v/>
      </c>
      <c r="N283" s="3">
        <f t="shared" si="42"/>
        <v>85.899999999999949</v>
      </c>
      <c r="O283" s="3">
        <f t="shared" si="40"/>
        <v>0.19999999999999998</v>
      </c>
    </row>
    <row r="284" spans="1:18" x14ac:dyDescent="0.35">
      <c r="A284">
        <f t="shared" si="33"/>
        <v>278</v>
      </c>
      <c r="B284" s="4" t="str">
        <f t="shared" si="37"/>
        <v/>
      </c>
      <c r="C284" t="str">
        <f t="shared" si="38"/>
        <v>Sa</v>
      </c>
      <c r="D284" s="2">
        <f t="shared" si="34"/>
        <v>45262</v>
      </c>
      <c r="F284" t="str">
        <f t="shared" si="32"/>
        <v/>
      </c>
      <c r="N284" s="3">
        <f t="shared" si="42"/>
        <v>85.699999999999946</v>
      </c>
      <c r="O284" s="3">
        <f t="shared" si="40"/>
        <v>0.19999999999999998</v>
      </c>
    </row>
    <row r="285" spans="1:18" x14ac:dyDescent="0.35">
      <c r="A285">
        <f t="shared" si="33"/>
        <v>279</v>
      </c>
      <c r="B285" s="4" t="str">
        <f t="shared" si="37"/>
        <v/>
      </c>
      <c r="C285" t="str">
        <f t="shared" si="38"/>
        <v>So</v>
      </c>
      <c r="D285" s="2">
        <f t="shared" si="34"/>
        <v>45263</v>
      </c>
      <c r="F285" t="str">
        <f t="shared" si="32"/>
        <v/>
      </c>
      <c r="N285" s="3">
        <f t="shared" si="42"/>
        <v>85.499999999999943</v>
      </c>
      <c r="O285" s="3">
        <f t="shared" si="40"/>
        <v>0.19999999999999998</v>
      </c>
    </row>
    <row r="286" spans="1:18" x14ac:dyDescent="0.35">
      <c r="A286">
        <f t="shared" si="33"/>
        <v>280</v>
      </c>
      <c r="B286" s="4">
        <f t="shared" si="37"/>
        <v>40</v>
      </c>
      <c r="C286" t="str">
        <f t="shared" si="38"/>
        <v>Mo</v>
      </c>
      <c r="D286" s="2">
        <f t="shared" si="34"/>
        <v>45264</v>
      </c>
      <c r="F286" t="str">
        <f t="shared" ref="F286:F349" si="43">IF(E286&gt;0,$E$6-E286,"")</f>
        <v/>
      </c>
      <c r="L286" t="s">
        <v>97</v>
      </c>
      <c r="N286" s="3">
        <f t="shared" si="42"/>
        <v>85.29999999999994</v>
      </c>
      <c r="O286" s="3">
        <f t="shared" si="40"/>
        <v>0.19999999999999998</v>
      </c>
    </row>
    <row r="287" spans="1:18" x14ac:dyDescent="0.35">
      <c r="A287">
        <f t="shared" si="33"/>
        <v>281</v>
      </c>
      <c r="B287" s="4" t="str">
        <f t="shared" si="37"/>
        <v/>
      </c>
      <c r="C287" t="str">
        <f t="shared" si="38"/>
        <v>Di</v>
      </c>
      <c r="D287" s="2">
        <f t="shared" si="34"/>
        <v>45265</v>
      </c>
      <c r="E287">
        <v>89.1</v>
      </c>
      <c r="F287">
        <f t="shared" si="43"/>
        <v>11.200000000000003</v>
      </c>
      <c r="N287" s="3">
        <f t="shared" si="42"/>
        <v>85.099999999999937</v>
      </c>
      <c r="O287" s="3">
        <f t="shared" si="40"/>
        <v>0.19999999999999998</v>
      </c>
    </row>
    <row r="288" spans="1:18" x14ac:dyDescent="0.35">
      <c r="A288">
        <f t="shared" si="33"/>
        <v>282</v>
      </c>
      <c r="B288" s="4" t="str">
        <f t="shared" si="37"/>
        <v/>
      </c>
      <c r="C288" t="str">
        <f t="shared" si="38"/>
        <v>Mi</v>
      </c>
      <c r="D288" s="2">
        <f t="shared" si="34"/>
        <v>45266</v>
      </c>
      <c r="F288" t="str">
        <f t="shared" si="43"/>
        <v/>
      </c>
      <c r="N288" s="3">
        <f t="shared" si="42"/>
        <v>84.899999999999935</v>
      </c>
      <c r="O288" s="3">
        <f t="shared" si="40"/>
        <v>0.19999999999999998</v>
      </c>
    </row>
    <row r="289" spans="1:18" x14ac:dyDescent="0.35">
      <c r="A289">
        <f t="shared" si="33"/>
        <v>283</v>
      </c>
      <c r="B289" s="4" t="str">
        <f t="shared" si="37"/>
        <v/>
      </c>
      <c r="C289" t="str">
        <f t="shared" si="38"/>
        <v>Do</v>
      </c>
      <c r="D289" s="2">
        <f t="shared" si="34"/>
        <v>45267</v>
      </c>
      <c r="F289" t="str">
        <f t="shared" si="43"/>
        <v/>
      </c>
      <c r="N289" s="3">
        <f t="shared" si="42"/>
        <v>84.699999999999932</v>
      </c>
      <c r="O289" s="3">
        <f t="shared" si="40"/>
        <v>0.19999999999999998</v>
      </c>
    </row>
    <row r="290" spans="1:18" x14ac:dyDescent="0.35">
      <c r="A290">
        <f t="shared" si="33"/>
        <v>284</v>
      </c>
      <c r="B290" s="4" t="str">
        <f t="shared" si="37"/>
        <v/>
      </c>
      <c r="C290" t="str">
        <f t="shared" si="38"/>
        <v>Fr</v>
      </c>
      <c r="D290" s="2">
        <f t="shared" si="34"/>
        <v>45268</v>
      </c>
      <c r="F290" t="str">
        <f t="shared" si="43"/>
        <v/>
      </c>
      <c r="N290" s="3">
        <f t="shared" si="42"/>
        <v>84.499999999999929</v>
      </c>
      <c r="O290" s="3">
        <f t="shared" si="40"/>
        <v>0.19999999999999998</v>
      </c>
    </row>
    <row r="291" spans="1:18" x14ac:dyDescent="0.35">
      <c r="A291">
        <f t="shared" si="33"/>
        <v>285</v>
      </c>
      <c r="B291" s="4" t="str">
        <f t="shared" si="37"/>
        <v/>
      </c>
      <c r="C291" t="str">
        <f t="shared" si="38"/>
        <v>Sa</v>
      </c>
      <c r="D291" s="2">
        <f t="shared" si="34"/>
        <v>45269</v>
      </c>
      <c r="F291" t="str">
        <f t="shared" si="43"/>
        <v/>
      </c>
      <c r="N291" s="3">
        <f t="shared" si="42"/>
        <v>84.299999999999926</v>
      </c>
      <c r="O291" s="3">
        <f t="shared" si="40"/>
        <v>0.19999999999999998</v>
      </c>
    </row>
    <row r="292" spans="1:18" x14ac:dyDescent="0.35">
      <c r="A292">
        <f t="shared" si="33"/>
        <v>286</v>
      </c>
      <c r="B292" s="4" t="str">
        <f t="shared" si="37"/>
        <v/>
      </c>
      <c r="C292" t="str">
        <f t="shared" si="38"/>
        <v>So</v>
      </c>
      <c r="D292" s="2">
        <f t="shared" si="34"/>
        <v>45270</v>
      </c>
      <c r="F292" t="str">
        <f t="shared" si="43"/>
        <v/>
      </c>
      <c r="L292" t="s">
        <v>161</v>
      </c>
      <c r="N292" s="3">
        <f t="shared" si="42"/>
        <v>84.099999999999923</v>
      </c>
      <c r="O292" s="3">
        <f t="shared" si="40"/>
        <v>0.19999999999999998</v>
      </c>
      <c r="R292" t="s">
        <v>167</v>
      </c>
    </row>
    <row r="293" spans="1:18" x14ac:dyDescent="0.35">
      <c r="A293">
        <f t="shared" si="33"/>
        <v>287</v>
      </c>
      <c r="B293" s="4">
        <f t="shared" si="37"/>
        <v>41</v>
      </c>
      <c r="C293" t="str">
        <f t="shared" si="38"/>
        <v>Mo</v>
      </c>
      <c r="D293" s="2">
        <f t="shared" si="34"/>
        <v>45271</v>
      </c>
      <c r="F293" t="str">
        <f t="shared" si="43"/>
        <v/>
      </c>
      <c r="L293" t="s">
        <v>97</v>
      </c>
    </row>
    <row r="294" spans="1:18" x14ac:dyDescent="0.35">
      <c r="A294">
        <f t="shared" si="33"/>
        <v>288</v>
      </c>
      <c r="B294" s="4" t="str">
        <f t="shared" si="37"/>
        <v/>
      </c>
      <c r="C294" t="str">
        <f t="shared" si="38"/>
        <v>Di</v>
      </c>
      <c r="D294" s="2">
        <f t="shared" si="34"/>
        <v>45272</v>
      </c>
      <c r="E294">
        <v>88.5</v>
      </c>
      <c r="F294">
        <f t="shared" si="43"/>
        <v>11.799999999999997</v>
      </c>
      <c r="L294" t="s">
        <v>164</v>
      </c>
    </row>
    <row r="295" spans="1:18" x14ac:dyDescent="0.35">
      <c r="A295">
        <f t="shared" ref="A295:A358" si="44">A294+1</f>
        <v>289</v>
      </c>
      <c r="B295" s="4" t="str">
        <f t="shared" si="37"/>
        <v/>
      </c>
      <c r="C295" t="str">
        <f t="shared" si="38"/>
        <v>Mi</v>
      </c>
      <c r="D295" s="2">
        <f t="shared" ref="D295:D358" si="45">D294+1</f>
        <v>45273</v>
      </c>
      <c r="E295">
        <v>88.1</v>
      </c>
      <c r="F295">
        <f t="shared" si="43"/>
        <v>12.200000000000003</v>
      </c>
    </row>
    <row r="296" spans="1:18" x14ac:dyDescent="0.35">
      <c r="A296">
        <f t="shared" si="44"/>
        <v>290</v>
      </c>
      <c r="B296" s="4" t="str">
        <f t="shared" si="37"/>
        <v/>
      </c>
      <c r="C296" t="str">
        <f t="shared" si="38"/>
        <v>Do</v>
      </c>
      <c r="D296" s="2">
        <f t="shared" si="45"/>
        <v>45274</v>
      </c>
      <c r="F296" t="str">
        <f t="shared" si="43"/>
        <v/>
      </c>
      <c r="R296" t="s">
        <v>165</v>
      </c>
    </row>
    <row r="297" spans="1:18" x14ac:dyDescent="0.35">
      <c r="A297">
        <f t="shared" si="44"/>
        <v>291</v>
      </c>
      <c r="B297" s="4" t="str">
        <f t="shared" si="37"/>
        <v/>
      </c>
      <c r="C297" t="str">
        <f t="shared" si="38"/>
        <v>Fr</v>
      </c>
      <c r="D297" s="2">
        <f t="shared" si="45"/>
        <v>45275</v>
      </c>
      <c r="F297" t="str">
        <f t="shared" si="43"/>
        <v/>
      </c>
      <c r="L297" s="8" t="s">
        <v>98</v>
      </c>
      <c r="R297" t="s">
        <v>216</v>
      </c>
    </row>
    <row r="298" spans="1:18" x14ac:dyDescent="0.35">
      <c r="A298">
        <f t="shared" si="44"/>
        <v>292</v>
      </c>
      <c r="B298" s="4" t="str">
        <f t="shared" si="37"/>
        <v/>
      </c>
      <c r="C298" t="str">
        <f t="shared" si="38"/>
        <v>Sa</v>
      </c>
      <c r="D298" s="2">
        <f t="shared" si="45"/>
        <v>45276</v>
      </c>
      <c r="F298" t="str">
        <f t="shared" si="43"/>
        <v/>
      </c>
      <c r="L298" t="s">
        <v>162</v>
      </c>
      <c r="R298" t="s">
        <v>166</v>
      </c>
    </row>
    <row r="299" spans="1:18" x14ac:dyDescent="0.35">
      <c r="A299">
        <f t="shared" si="44"/>
        <v>293</v>
      </c>
      <c r="B299" s="4" t="str">
        <f t="shared" si="37"/>
        <v/>
      </c>
      <c r="C299" t="str">
        <f t="shared" si="38"/>
        <v>So</v>
      </c>
      <c r="D299" s="2">
        <f t="shared" si="45"/>
        <v>45277</v>
      </c>
      <c r="F299" t="str">
        <f t="shared" si="43"/>
        <v/>
      </c>
      <c r="L299" s="8" t="s">
        <v>163</v>
      </c>
    </row>
    <row r="300" spans="1:18" x14ac:dyDescent="0.35">
      <c r="A300">
        <f t="shared" si="44"/>
        <v>294</v>
      </c>
      <c r="B300" s="4">
        <f t="shared" si="37"/>
        <v>42</v>
      </c>
      <c r="C300" t="str">
        <f t="shared" si="38"/>
        <v>Mo</v>
      </c>
      <c r="D300" s="2">
        <f t="shared" si="45"/>
        <v>45278</v>
      </c>
      <c r="F300" t="str">
        <f t="shared" si="43"/>
        <v/>
      </c>
      <c r="L300" t="s">
        <v>97</v>
      </c>
      <c r="R300" t="s">
        <v>168</v>
      </c>
    </row>
    <row r="301" spans="1:18" x14ac:dyDescent="0.35">
      <c r="A301">
        <f t="shared" si="44"/>
        <v>295</v>
      </c>
      <c r="B301" s="4" t="str">
        <f t="shared" si="37"/>
        <v/>
      </c>
      <c r="C301" t="str">
        <f t="shared" si="38"/>
        <v>Di</v>
      </c>
      <c r="D301" s="2">
        <f t="shared" si="45"/>
        <v>45279</v>
      </c>
      <c r="F301" t="str">
        <f t="shared" si="43"/>
        <v/>
      </c>
      <c r="L301" t="s">
        <v>97</v>
      </c>
    </row>
    <row r="302" spans="1:18" x14ac:dyDescent="0.35">
      <c r="A302">
        <f t="shared" si="44"/>
        <v>296</v>
      </c>
      <c r="B302" s="4" t="str">
        <f t="shared" si="37"/>
        <v/>
      </c>
      <c r="C302" t="str">
        <f t="shared" si="38"/>
        <v>Mi</v>
      </c>
      <c r="D302" s="2">
        <f t="shared" si="45"/>
        <v>45280</v>
      </c>
      <c r="E302">
        <v>88.1</v>
      </c>
      <c r="F302">
        <f t="shared" si="43"/>
        <v>12.200000000000003</v>
      </c>
      <c r="L302" t="s">
        <v>97</v>
      </c>
      <c r="N302" s="3">
        <f>E302</f>
        <v>88.1</v>
      </c>
      <c r="O302" s="3">
        <f>$Q$302/7</f>
        <v>0.19999999999999998</v>
      </c>
      <c r="Q302" s="3">
        <v>1.4</v>
      </c>
    </row>
    <row r="303" spans="1:18" x14ac:dyDescent="0.35">
      <c r="A303">
        <f t="shared" si="44"/>
        <v>297</v>
      </c>
      <c r="B303" s="4" t="str">
        <f t="shared" si="37"/>
        <v/>
      </c>
      <c r="C303" t="str">
        <f t="shared" si="38"/>
        <v>Do</v>
      </c>
      <c r="D303" s="2">
        <f t="shared" si="45"/>
        <v>45281</v>
      </c>
      <c r="F303" t="str">
        <f t="shared" si="43"/>
        <v/>
      </c>
      <c r="N303" s="3">
        <f t="shared" si="42"/>
        <v>87.899999999999991</v>
      </c>
      <c r="O303" s="3">
        <f t="shared" si="40"/>
        <v>0.19999999999999998</v>
      </c>
      <c r="R303" t="s">
        <v>172</v>
      </c>
    </row>
    <row r="304" spans="1:18" x14ac:dyDescent="0.35">
      <c r="A304">
        <f t="shared" si="44"/>
        <v>298</v>
      </c>
      <c r="B304" s="4" t="str">
        <f t="shared" si="37"/>
        <v/>
      </c>
      <c r="C304" t="str">
        <f t="shared" si="38"/>
        <v>Fr</v>
      </c>
      <c r="D304" s="2">
        <f t="shared" si="45"/>
        <v>45282</v>
      </c>
      <c r="F304" t="str">
        <f t="shared" si="43"/>
        <v/>
      </c>
      <c r="N304" s="3">
        <f t="shared" si="42"/>
        <v>87.699999999999989</v>
      </c>
      <c r="O304" s="3">
        <f t="shared" si="40"/>
        <v>0.19999999999999998</v>
      </c>
    </row>
    <row r="305" spans="1:18" x14ac:dyDescent="0.35">
      <c r="A305">
        <f t="shared" si="44"/>
        <v>299</v>
      </c>
      <c r="B305" s="4" t="str">
        <f t="shared" si="37"/>
        <v/>
      </c>
      <c r="C305" t="str">
        <f t="shared" si="38"/>
        <v>Sa</v>
      </c>
      <c r="D305" s="2">
        <f t="shared" si="45"/>
        <v>45283</v>
      </c>
      <c r="F305" t="str">
        <f t="shared" si="43"/>
        <v/>
      </c>
      <c r="N305" s="3">
        <f t="shared" si="42"/>
        <v>87.499999999999986</v>
      </c>
      <c r="O305" s="3">
        <f t="shared" si="40"/>
        <v>0.19999999999999998</v>
      </c>
    </row>
    <row r="306" spans="1:18" x14ac:dyDescent="0.35">
      <c r="A306">
        <f t="shared" si="44"/>
        <v>300</v>
      </c>
      <c r="B306" s="4" t="str">
        <f t="shared" si="37"/>
        <v/>
      </c>
      <c r="C306" t="str">
        <f t="shared" si="38"/>
        <v>So</v>
      </c>
      <c r="D306" s="2">
        <f t="shared" si="45"/>
        <v>45284</v>
      </c>
      <c r="F306" t="str">
        <f t="shared" si="43"/>
        <v/>
      </c>
      <c r="N306" s="7">
        <f t="shared" si="42"/>
        <v>87.299999999999983</v>
      </c>
      <c r="O306" s="3">
        <f t="shared" si="40"/>
        <v>0.19999999999999998</v>
      </c>
    </row>
    <row r="307" spans="1:18" x14ac:dyDescent="0.35">
      <c r="A307">
        <f t="shared" si="44"/>
        <v>301</v>
      </c>
      <c r="B307" s="4">
        <f t="shared" si="37"/>
        <v>43</v>
      </c>
      <c r="C307" t="str">
        <f t="shared" si="38"/>
        <v>Mo</v>
      </c>
      <c r="D307" s="2">
        <f t="shared" si="45"/>
        <v>45285</v>
      </c>
      <c r="F307" t="str">
        <f t="shared" si="43"/>
        <v/>
      </c>
      <c r="N307" s="3">
        <f t="shared" si="42"/>
        <v>87.09999999999998</v>
      </c>
      <c r="O307" s="3">
        <f t="shared" si="40"/>
        <v>0.19999999999999998</v>
      </c>
    </row>
    <row r="308" spans="1:18" x14ac:dyDescent="0.35">
      <c r="A308">
        <f t="shared" si="44"/>
        <v>302</v>
      </c>
      <c r="B308" s="4" t="str">
        <f t="shared" si="37"/>
        <v/>
      </c>
      <c r="C308" t="str">
        <f t="shared" si="38"/>
        <v>Di</v>
      </c>
      <c r="D308" s="2">
        <f t="shared" si="45"/>
        <v>45286</v>
      </c>
      <c r="F308" t="str">
        <f t="shared" si="43"/>
        <v/>
      </c>
      <c r="N308" s="3">
        <f t="shared" si="42"/>
        <v>86.899999999999977</v>
      </c>
      <c r="O308" s="3">
        <f t="shared" si="40"/>
        <v>0.19999999999999998</v>
      </c>
    </row>
    <row r="309" spans="1:18" x14ac:dyDescent="0.35">
      <c r="A309">
        <f t="shared" si="44"/>
        <v>303</v>
      </c>
      <c r="B309" s="4" t="str">
        <f t="shared" si="37"/>
        <v/>
      </c>
      <c r="C309" t="str">
        <f t="shared" si="38"/>
        <v>Mi</v>
      </c>
      <c r="D309" s="2">
        <f t="shared" si="45"/>
        <v>45287</v>
      </c>
      <c r="F309" t="str">
        <f t="shared" si="43"/>
        <v/>
      </c>
      <c r="N309" s="3">
        <f t="shared" ref="N309:N362" si="46">N308-O308</f>
        <v>86.699999999999974</v>
      </c>
      <c r="O309" s="3">
        <f t="shared" si="40"/>
        <v>0.19999999999999998</v>
      </c>
    </row>
    <row r="310" spans="1:18" x14ac:dyDescent="0.35">
      <c r="A310">
        <f t="shared" si="44"/>
        <v>304</v>
      </c>
      <c r="B310" s="4" t="str">
        <f t="shared" si="37"/>
        <v/>
      </c>
      <c r="C310" t="str">
        <f t="shared" si="38"/>
        <v>Do</v>
      </c>
      <c r="D310" s="2">
        <f t="shared" si="45"/>
        <v>45288</v>
      </c>
      <c r="F310" t="str">
        <f t="shared" si="43"/>
        <v/>
      </c>
      <c r="N310" s="3">
        <f t="shared" si="46"/>
        <v>86.499999999999972</v>
      </c>
      <c r="O310" s="3">
        <f t="shared" si="40"/>
        <v>0.19999999999999998</v>
      </c>
    </row>
    <row r="311" spans="1:18" x14ac:dyDescent="0.35">
      <c r="A311">
        <f t="shared" si="44"/>
        <v>305</v>
      </c>
      <c r="B311" s="4" t="str">
        <f t="shared" si="37"/>
        <v/>
      </c>
      <c r="C311" t="str">
        <f t="shared" si="38"/>
        <v>Fr</v>
      </c>
      <c r="D311" s="2">
        <f t="shared" si="45"/>
        <v>45289</v>
      </c>
      <c r="F311" t="str">
        <f t="shared" si="43"/>
        <v/>
      </c>
      <c r="N311" s="3">
        <f t="shared" si="46"/>
        <v>86.299999999999969</v>
      </c>
      <c r="O311" s="3">
        <f t="shared" si="40"/>
        <v>0.19999999999999998</v>
      </c>
    </row>
    <row r="312" spans="1:18" x14ac:dyDescent="0.35">
      <c r="A312">
        <f t="shared" si="44"/>
        <v>306</v>
      </c>
      <c r="B312" s="4" t="str">
        <f t="shared" si="37"/>
        <v/>
      </c>
      <c r="C312" t="str">
        <f t="shared" si="38"/>
        <v>Sa</v>
      </c>
      <c r="D312" s="2">
        <f t="shared" si="45"/>
        <v>45290</v>
      </c>
      <c r="F312" t="str">
        <f t="shared" si="43"/>
        <v/>
      </c>
      <c r="N312" s="3">
        <f t="shared" si="46"/>
        <v>86.099999999999966</v>
      </c>
      <c r="O312" s="3">
        <f t="shared" si="40"/>
        <v>0.19999999999999998</v>
      </c>
    </row>
    <row r="313" spans="1:18" x14ac:dyDescent="0.35">
      <c r="A313">
        <f t="shared" si="44"/>
        <v>307</v>
      </c>
      <c r="B313" s="4" t="str">
        <f t="shared" si="37"/>
        <v/>
      </c>
      <c r="C313" t="str">
        <f t="shared" si="38"/>
        <v>So</v>
      </c>
      <c r="D313" s="2">
        <f t="shared" si="45"/>
        <v>45291</v>
      </c>
      <c r="F313" t="str">
        <f t="shared" si="43"/>
        <v/>
      </c>
      <c r="N313" s="7">
        <f t="shared" si="46"/>
        <v>85.899999999999963</v>
      </c>
      <c r="O313" s="3">
        <f t="shared" si="40"/>
        <v>0.19999999999999998</v>
      </c>
    </row>
    <row r="314" spans="1:18" x14ac:dyDescent="0.35">
      <c r="A314">
        <f t="shared" si="44"/>
        <v>308</v>
      </c>
      <c r="B314" s="4">
        <f t="shared" si="37"/>
        <v>44</v>
      </c>
      <c r="C314" t="str">
        <f t="shared" si="38"/>
        <v>Mo</v>
      </c>
      <c r="D314" s="2">
        <f t="shared" si="45"/>
        <v>45292</v>
      </c>
      <c r="F314" t="str">
        <f t="shared" si="43"/>
        <v/>
      </c>
      <c r="N314" s="3">
        <f t="shared" si="46"/>
        <v>85.69999999999996</v>
      </c>
      <c r="O314" s="3">
        <f t="shared" si="40"/>
        <v>0.19999999999999998</v>
      </c>
    </row>
    <row r="315" spans="1:18" x14ac:dyDescent="0.35">
      <c r="A315">
        <f t="shared" si="44"/>
        <v>309</v>
      </c>
      <c r="B315" s="4" t="str">
        <f t="shared" si="37"/>
        <v/>
      </c>
      <c r="C315" t="str">
        <f t="shared" si="38"/>
        <v>Di</v>
      </c>
      <c r="D315" s="2">
        <f t="shared" si="45"/>
        <v>45293</v>
      </c>
      <c r="F315" t="str">
        <f t="shared" si="43"/>
        <v/>
      </c>
      <c r="N315" s="3"/>
      <c r="O315" s="3"/>
    </row>
    <row r="316" spans="1:18" x14ac:dyDescent="0.35">
      <c r="A316">
        <f t="shared" si="44"/>
        <v>310</v>
      </c>
      <c r="B316" s="4" t="str">
        <f t="shared" si="37"/>
        <v/>
      </c>
      <c r="C316" t="str">
        <f t="shared" si="38"/>
        <v>Mi</v>
      </c>
      <c r="D316" s="2">
        <f t="shared" si="45"/>
        <v>45294</v>
      </c>
      <c r="F316" t="str">
        <f t="shared" si="43"/>
        <v/>
      </c>
      <c r="L316" t="s">
        <v>97</v>
      </c>
      <c r="N316" s="3"/>
      <c r="O316" s="3"/>
    </row>
    <row r="317" spans="1:18" x14ac:dyDescent="0.35">
      <c r="A317">
        <f t="shared" si="44"/>
        <v>311</v>
      </c>
      <c r="B317" s="4" t="str">
        <f t="shared" si="37"/>
        <v/>
      </c>
      <c r="C317" t="str">
        <f t="shared" si="38"/>
        <v>Do</v>
      </c>
      <c r="D317" s="2">
        <f t="shared" si="45"/>
        <v>45295</v>
      </c>
      <c r="F317" t="str">
        <f t="shared" si="43"/>
        <v/>
      </c>
      <c r="L317" t="s">
        <v>97</v>
      </c>
      <c r="N317" s="3"/>
      <c r="O317" s="3"/>
    </row>
    <row r="318" spans="1:18" x14ac:dyDescent="0.35">
      <c r="A318">
        <f t="shared" si="44"/>
        <v>312</v>
      </c>
      <c r="B318" s="4" t="str">
        <f t="shared" si="37"/>
        <v/>
      </c>
      <c r="C318" t="str">
        <f t="shared" si="38"/>
        <v>Fr</v>
      </c>
      <c r="D318" s="2">
        <f t="shared" si="45"/>
        <v>45296</v>
      </c>
      <c r="F318" t="str">
        <f t="shared" si="43"/>
        <v/>
      </c>
      <c r="N318" s="3"/>
      <c r="O318" s="3"/>
    </row>
    <row r="319" spans="1:18" x14ac:dyDescent="0.35">
      <c r="A319">
        <f t="shared" si="44"/>
        <v>313</v>
      </c>
      <c r="B319" s="4" t="str">
        <f t="shared" si="37"/>
        <v/>
      </c>
      <c r="C319" t="str">
        <f t="shared" si="38"/>
        <v>Sa</v>
      </c>
      <c r="D319" s="2">
        <f t="shared" si="45"/>
        <v>45297</v>
      </c>
      <c r="F319" t="str">
        <f t="shared" si="43"/>
        <v/>
      </c>
      <c r="N319" s="3"/>
      <c r="O319" s="3"/>
    </row>
    <row r="320" spans="1:18" x14ac:dyDescent="0.35">
      <c r="A320">
        <f t="shared" si="44"/>
        <v>314</v>
      </c>
      <c r="B320" s="4" t="str">
        <f t="shared" si="37"/>
        <v/>
      </c>
      <c r="C320" t="str">
        <f t="shared" si="38"/>
        <v>So</v>
      </c>
      <c r="D320" s="2">
        <f t="shared" si="45"/>
        <v>45298</v>
      </c>
      <c r="E320">
        <v>88.8</v>
      </c>
      <c r="F320">
        <f t="shared" si="43"/>
        <v>11.5</v>
      </c>
      <c r="R320" t="s">
        <v>171</v>
      </c>
    </row>
    <row r="321" spans="1:18" x14ac:dyDescent="0.35">
      <c r="A321">
        <f t="shared" si="44"/>
        <v>315</v>
      </c>
      <c r="B321" s="4">
        <f t="shared" si="37"/>
        <v>45</v>
      </c>
      <c r="C321" t="str">
        <f t="shared" si="38"/>
        <v>Mo</v>
      </c>
      <c r="D321" s="2">
        <f t="shared" si="45"/>
        <v>45299</v>
      </c>
      <c r="E321">
        <v>88.9</v>
      </c>
      <c r="F321">
        <f t="shared" si="43"/>
        <v>11.399999999999991</v>
      </c>
      <c r="L321" t="s">
        <v>97</v>
      </c>
      <c r="N321" s="3">
        <f>E321</f>
        <v>88.9</v>
      </c>
      <c r="O321" s="3">
        <f>$Q$320/7</f>
        <v>0</v>
      </c>
      <c r="Q321" s="3">
        <v>1.4</v>
      </c>
    </row>
    <row r="322" spans="1:18" x14ac:dyDescent="0.35">
      <c r="A322">
        <f t="shared" si="44"/>
        <v>316</v>
      </c>
      <c r="B322" s="4" t="str">
        <f t="shared" si="37"/>
        <v/>
      </c>
      <c r="C322" t="str">
        <f t="shared" si="38"/>
        <v>Di</v>
      </c>
      <c r="D322" s="2">
        <f t="shared" si="45"/>
        <v>45300</v>
      </c>
      <c r="F322" t="str">
        <f t="shared" si="43"/>
        <v/>
      </c>
      <c r="L322" t="s">
        <v>97</v>
      </c>
      <c r="N322" s="3">
        <f>N321-O321</f>
        <v>88.9</v>
      </c>
      <c r="O322" s="3">
        <f>$Q$321/7</f>
        <v>0.19999999999999998</v>
      </c>
    </row>
    <row r="323" spans="1:18" x14ac:dyDescent="0.35">
      <c r="A323">
        <f t="shared" si="44"/>
        <v>317</v>
      </c>
      <c r="B323" s="4" t="str">
        <f t="shared" ref="B323:B386" si="47">IF(MOD(A323, 7)=0, IF(MOD(A323, 7)=0, A323/7, ROUNDDOWN(A323/7, 0)), "")</f>
        <v/>
      </c>
      <c r="C323" t="str">
        <f t="shared" ref="C323:C386" si="48">TEXT(D323,"TTT")</f>
        <v>Mi</v>
      </c>
      <c r="D323" s="2">
        <f t="shared" si="45"/>
        <v>45301</v>
      </c>
      <c r="E323">
        <v>87.9</v>
      </c>
      <c r="F323">
        <f t="shared" si="43"/>
        <v>12.399999999999991</v>
      </c>
      <c r="L323" t="s">
        <v>97</v>
      </c>
      <c r="N323" s="3">
        <f t="shared" si="46"/>
        <v>88.7</v>
      </c>
      <c r="O323" s="3">
        <f t="shared" ref="O323:O362" si="49">$Q$321/7</f>
        <v>0.19999999999999998</v>
      </c>
      <c r="R323" t="s">
        <v>200</v>
      </c>
    </row>
    <row r="324" spans="1:18" x14ac:dyDescent="0.35">
      <c r="A324">
        <f t="shared" si="44"/>
        <v>318</v>
      </c>
      <c r="B324" s="4" t="str">
        <f t="shared" si="47"/>
        <v/>
      </c>
      <c r="C324" t="str">
        <f t="shared" si="48"/>
        <v>Do</v>
      </c>
      <c r="D324" s="2">
        <f t="shared" si="45"/>
        <v>45302</v>
      </c>
      <c r="E324">
        <v>87.4</v>
      </c>
      <c r="F324">
        <f t="shared" si="43"/>
        <v>12.899999999999991</v>
      </c>
      <c r="L324" t="s">
        <v>97</v>
      </c>
      <c r="N324" s="3">
        <f t="shared" si="46"/>
        <v>88.5</v>
      </c>
      <c r="O324" s="3">
        <f t="shared" si="49"/>
        <v>0.19999999999999998</v>
      </c>
    </row>
    <row r="325" spans="1:18" x14ac:dyDescent="0.35">
      <c r="A325">
        <f t="shared" si="44"/>
        <v>319</v>
      </c>
      <c r="B325" s="4" t="str">
        <f t="shared" si="47"/>
        <v/>
      </c>
      <c r="C325" t="str">
        <f t="shared" si="48"/>
        <v>Fr</v>
      </c>
      <c r="D325" s="2">
        <f t="shared" si="45"/>
        <v>45303</v>
      </c>
      <c r="F325" t="str">
        <f t="shared" si="43"/>
        <v/>
      </c>
      <c r="L325" t="s">
        <v>97</v>
      </c>
      <c r="N325" s="3">
        <f t="shared" si="46"/>
        <v>88.3</v>
      </c>
      <c r="O325" s="3">
        <f t="shared" si="49"/>
        <v>0.19999999999999998</v>
      </c>
    </row>
    <row r="326" spans="1:18" x14ac:dyDescent="0.35">
      <c r="A326">
        <f t="shared" si="44"/>
        <v>320</v>
      </c>
      <c r="B326" s="4" t="str">
        <f t="shared" si="47"/>
        <v/>
      </c>
      <c r="C326" t="str">
        <f t="shared" si="48"/>
        <v>Sa</v>
      </c>
      <c r="D326" s="2">
        <f t="shared" si="45"/>
        <v>45304</v>
      </c>
      <c r="F326" t="str">
        <f t="shared" si="43"/>
        <v/>
      </c>
      <c r="L326" s="8" t="s">
        <v>199</v>
      </c>
      <c r="N326" s="3">
        <f t="shared" si="46"/>
        <v>88.1</v>
      </c>
      <c r="O326" s="3">
        <f t="shared" si="49"/>
        <v>0.19999999999999998</v>
      </c>
    </row>
    <row r="327" spans="1:18" x14ac:dyDescent="0.35">
      <c r="A327">
        <f t="shared" si="44"/>
        <v>321</v>
      </c>
      <c r="B327" s="4" t="str">
        <f t="shared" si="47"/>
        <v/>
      </c>
      <c r="C327" t="str">
        <f t="shared" si="48"/>
        <v>So</v>
      </c>
      <c r="D327" s="2">
        <f t="shared" si="45"/>
        <v>45305</v>
      </c>
      <c r="F327" t="str">
        <f t="shared" si="43"/>
        <v/>
      </c>
      <c r="L327" s="8" t="s">
        <v>142</v>
      </c>
      <c r="N327" s="3">
        <f t="shared" si="46"/>
        <v>87.899999999999991</v>
      </c>
      <c r="O327" s="3">
        <f t="shared" si="49"/>
        <v>0.19999999999999998</v>
      </c>
    </row>
    <row r="328" spans="1:18" x14ac:dyDescent="0.35">
      <c r="A328">
        <f t="shared" si="44"/>
        <v>322</v>
      </c>
      <c r="B328" s="4">
        <f t="shared" si="47"/>
        <v>46</v>
      </c>
      <c r="C328" t="str">
        <f t="shared" si="48"/>
        <v>Mo</v>
      </c>
      <c r="D328" s="2">
        <f t="shared" si="45"/>
        <v>45306</v>
      </c>
      <c r="E328">
        <v>86.6</v>
      </c>
      <c r="F328">
        <f t="shared" si="43"/>
        <v>13.700000000000003</v>
      </c>
      <c r="L328" t="s">
        <v>97</v>
      </c>
      <c r="N328" s="3">
        <f t="shared" si="46"/>
        <v>87.699999999999989</v>
      </c>
      <c r="O328" s="3">
        <f t="shared" si="49"/>
        <v>0.19999999999999998</v>
      </c>
    </row>
    <row r="329" spans="1:18" x14ac:dyDescent="0.35">
      <c r="A329">
        <f t="shared" si="44"/>
        <v>323</v>
      </c>
      <c r="B329" s="4" t="str">
        <f t="shared" si="47"/>
        <v/>
      </c>
      <c r="C329" t="str">
        <f t="shared" si="48"/>
        <v>Di</v>
      </c>
      <c r="D329" s="2">
        <f t="shared" si="45"/>
        <v>45307</v>
      </c>
      <c r="F329" t="str">
        <f t="shared" si="43"/>
        <v/>
      </c>
      <c r="L329" t="s">
        <v>97</v>
      </c>
      <c r="N329" s="3">
        <f t="shared" si="46"/>
        <v>87.499999999999986</v>
      </c>
      <c r="O329" s="3">
        <f t="shared" si="49"/>
        <v>0.19999999999999998</v>
      </c>
    </row>
    <row r="330" spans="1:18" x14ac:dyDescent="0.35">
      <c r="A330">
        <f t="shared" si="44"/>
        <v>324</v>
      </c>
      <c r="B330" s="4" t="str">
        <f t="shared" si="47"/>
        <v/>
      </c>
      <c r="C330" t="str">
        <f t="shared" si="48"/>
        <v>Mi</v>
      </c>
      <c r="D330" s="2">
        <f t="shared" si="45"/>
        <v>45308</v>
      </c>
      <c r="L330" t="s">
        <v>97</v>
      </c>
      <c r="N330" s="3">
        <f t="shared" si="46"/>
        <v>87.299999999999983</v>
      </c>
      <c r="O330" s="3">
        <f t="shared" si="49"/>
        <v>0.19999999999999998</v>
      </c>
    </row>
    <row r="331" spans="1:18" x14ac:dyDescent="0.35">
      <c r="A331">
        <f t="shared" si="44"/>
        <v>325</v>
      </c>
      <c r="B331" s="4" t="str">
        <f t="shared" si="47"/>
        <v/>
      </c>
      <c r="C331" t="str">
        <f t="shared" si="48"/>
        <v>Do</v>
      </c>
      <c r="D331" s="2">
        <f t="shared" si="45"/>
        <v>45309</v>
      </c>
      <c r="E331">
        <v>86</v>
      </c>
      <c r="F331">
        <f t="shared" si="43"/>
        <v>14.299999999999997</v>
      </c>
      <c r="L331" s="8" t="s">
        <v>142</v>
      </c>
      <c r="N331" s="3">
        <f t="shared" si="46"/>
        <v>87.09999999999998</v>
      </c>
      <c r="O331" s="3">
        <f t="shared" si="49"/>
        <v>0.19999999999999998</v>
      </c>
      <c r="R331" t="s">
        <v>205</v>
      </c>
    </row>
    <row r="332" spans="1:18" x14ac:dyDescent="0.35">
      <c r="A332">
        <f t="shared" si="44"/>
        <v>326</v>
      </c>
      <c r="B332" s="4" t="str">
        <f t="shared" si="47"/>
        <v/>
      </c>
      <c r="C332" t="str">
        <f t="shared" si="48"/>
        <v>Fr</v>
      </c>
      <c r="D332" s="2">
        <f t="shared" si="45"/>
        <v>45310</v>
      </c>
      <c r="F332" t="str">
        <f t="shared" si="43"/>
        <v/>
      </c>
      <c r="L332" s="8" t="s">
        <v>142</v>
      </c>
      <c r="N332" s="3">
        <f t="shared" si="46"/>
        <v>86.899999999999977</v>
      </c>
      <c r="O332" s="3">
        <f t="shared" si="49"/>
        <v>0.19999999999999998</v>
      </c>
    </row>
    <row r="333" spans="1:18" x14ac:dyDescent="0.35">
      <c r="A333">
        <f t="shared" si="44"/>
        <v>327</v>
      </c>
      <c r="B333" s="4" t="str">
        <f t="shared" si="47"/>
        <v/>
      </c>
      <c r="C333" t="str">
        <f t="shared" si="48"/>
        <v>Sa</v>
      </c>
      <c r="D333" s="2">
        <f t="shared" si="45"/>
        <v>45311</v>
      </c>
      <c r="F333" t="str">
        <f t="shared" si="43"/>
        <v/>
      </c>
      <c r="L333" s="8" t="s">
        <v>142</v>
      </c>
      <c r="N333" s="3">
        <f t="shared" si="46"/>
        <v>86.699999999999974</v>
      </c>
      <c r="O333" s="3">
        <f t="shared" si="49"/>
        <v>0.19999999999999998</v>
      </c>
      <c r="R333" t="s">
        <v>204</v>
      </c>
    </row>
    <row r="334" spans="1:18" x14ac:dyDescent="0.35">
      <c r="A334">
        <f t="shared" si="44"/>
        <v>328</v>
      </c>
      <c r="B334" s="4" t="str">
        <f t="shared" si="47"/>
        <v/>
      </c>
      <c r="C334" t="str">
        <f t="shared" si="48"/>
        <v>So</v>
      </c>
      <c r="D334" s="2">
        <f t="shared" si="45"/>
        <v>45312</v>
      </c>
      <c r="F334" t="str">
        <f t="shared" si="43"/>
        <v/>
      </c>
      <c r="L334" s="8" t="s">
        <v>142</v>
      </c>
      <c r="N334" s="3">
        <f t="shared" si="46"/>
        <v>86.499999999999972</v>
      </c>
      <c r="O334" s="3">
        <f t="shared" si="49"/>
        <v>0.19999999999999998</v>
      </c>
      <c r="R334" t="s">
        <v>204</v>
      </c>
    </row>
    <row r="335" spans="1:18" x14ac:dyDescent="0.35">
      <c r="A335">
        <f t="shared" si="44"/>
        <v>329</v>
      </c>
      <c r="B335" s="4">
        <f t="shared" si="47"/>
        <v>47</v>
      </c>
      <c r="C335" t="str">
        <f t="shared" si="48"/>
        <v>Mo</v>
      </c>
      <c r="D335" s="2">
        <f t="shared" si="45"/>
        <v>45313</v>
      </c>
      <c r="F335" t="str">
        <f t="shared" si="43"/>
        <v/>
      </c>
      <c r="L335" s="8" t="s">
        <v>207</v>
      </c>
      <c r="N335" s="3">
        <f t="shared" si="46"/>
        <v>86.299999999999969</v>
      </c>
      <c r="O335" s="3">
        <f t="shared" si="49"/>
        <v>0.19999999999999998</v>
      </c>
      <c r="R335" t="s">
        <v>204</v>
      </c>
    </row>
    <row r="336" spans="1:18" x14ac:dyDescent="0.35">
      <c r="A336">
        <f t="shared" si="44"/>
        <v>330</v>
      </c>
      <c r="B336" s="4" t="str">
        <f t="shared" si="47"/>
        <v/>
      </c>
      <c r="C336" t="str">
        <f t="shared" si="48"/>
        <v>Di</v>
      </c>
      <c r="D336" s="2">
        <f t="shared" si="45"/>
        <v>45314</v>
      </c>
      <c r="F336" t="str">
        <f t="shared" si="43"/>
        <v/>
      </c>
      <c r="L336" s="8" t="s">
        <v>142</v>
      </c>
      <c r="N336" s="3">
        <f t="shared" si="46"/>
        <v>86.099999999999966</v>
      </c>
      <c r="O336" s="3">
        <f t="shared" si="49"/>
        <v>0.19999999999999998</v>
      </c>
      <c r="R336" t="s">
        <v>209</v>
      </c>
    </row>
    <row r="337" spans="1:18" x14ac:dyDescent="0.35">
      <c r="A337">
        <f t="shared" si="44"/>
        <v>331</v>
      </c>
      <c r="B337" s="4" t="str">
        <f t="shared" si="47"/>
        <v/>
      </c>
      <c r="C337" t="str">
        <f t="shared" si="48"/>
        <v>Mi</v>
      </c>
      <c r="D337" s="2">
        <f t="shared" si="45"/>
        <v>45315</v>
      </c>
      <c r="E337">
        <v>85.5</v>
      </c>
      <c r="F337">
        <f t="shared" si="43"/>
        <v>14.799999999999997</v>
      </c>
      <c r="L337" s="8" t="s">
        <v>142</v>
      </c>
      <c r="N337" s="3">
        <f t="shared" si="46"/>
        <v>85.899999999999963</v>
      </c>
      <c r="O337" s="3">
        <f t="shared" si="49"/>
        <v>0.19999999999999998</v>
      </c>
      <c r="R337" t="s">
        <v>200</v>
      </c>
    </row>
    <row r="338" spans="1:18" x14ac:dyDescent="0.35">
      <c r="A338">
        <f t="shared" si="44"/>
        <v>332</v>
      </c>
      <c r="B338" s="4" t="str">
        <f t="shared" si="47"/>
        <v/>
      </c>
      <c r="C338" t="str">
        <f t="shared" si="48"/>
        <v>Do</v>
      </c>
      <c r="D338" s="2">
        <f t="shared" si="45"/>
        <v>45316</v>
      </c>
      <c r="F338" t="str">
        <f t="shared" si="43"/>
        <v/>
      </c>
      <c r="L338" s="8" t="s">
        <v>142</v>
      </c>
      <c r="N338" s="3">
        <f t="shared" si="46"/>
        <v>85.69999999999996</v>
      </c>
      <c r="O338" s="3">
        <f t="shared" si="49"/>
        <v>0.19999999999999998</v>
      </c>
    </row>
    <row r="339" spans="1:18" x14ac:dyDescent="0.35">
      <c r="A339">
        <f t="shared" si="44"/>
        <v>333</v>
      </c>
      <c r="B339" s="4" t="str">
        <f t="shared" si="47"/>
        <v/>
      </c>
      <c r="C339" t="str">
        <f t="shared" si="48"/>
        <v>Fr</v>
      </c>
      <c r="D339" s="2">
        <f t="shared" si="45"/>
        <v>45317</v>
      </c>
      <c r="F339" t="str">
        <f t="shared" si="43"/>
        <v/>
      </c>
      <c r="L339" s="8" t="s">
        <v>142</v>
      </c>
      <c r="N339" s="3">
        <f t="shared" si="46"/>
        <v>85.499999999999957</v>
      </c>
      <c r="O339" s="3">
        <f t="shared" si="49"/>
        <v>0.19999999999999998</v>
      </c>
    </row>
    <row r="340" spans="1:18" x14ac:dyDescent="0.35">
      <c r="A340">
        <f t="shared" si="44"/>
        <v>334</v>
      </c>
      <c r="B340" s="4" t="str">
        <f t="shared" si="47"/>
        <v/>
      </c>
      <c r="C340" t="str">
        <f t="shared" si="48"/>
        <v>Sa</v>
      </c>
      <c r="D340" s="2">
        <f t="shared" si="45"/>
        <v>45318</v>
      </c>
      <c r="F340" t="str">
        <f t="shared" si="43"/>
        <v/>
      </c>
      <c r="L340" s="8" t="s">
        <v>142</v>
      </c>
      <c r="N340" s="3">
        <f t="shared" si="46"/>
        <v>85.299999999999955</v>
      </c>
      <c r="O340" s="3">
        <f t="shared" si="49"/>
        <v>0.19999999999999998</v>
      </c>
    </row>
    <row r="341" spans="1:18" x14ac:dyDescent="0.35">
      <c r="A341">
        <f t="shared" si="44"/>
        <v>335</v>
      </c>
      <c r="B341" s="4" t="str">
        <f t="shared" si="47"/>
        <v/>
      </c>
      <c r="C341" t="str">
        <f t="shared" si="48"/>
        <v>So</v>
      </c>
      <c r="D341" s="2">
        <f t="shared" si="45"/>
        <v>45319</v>
      </c>
      <c r="F341" t="str">
        <f t="shared" si="43"/>
        <v/>
      </c>
      <c r="L341" s="8" t="s">
        <v>208</v>
      </c>
      <c r="N341" s="3">
        <f t="shared" si="46"/>
        <v>85.099999999999952</v>
      </c>
      <c r="O341" s="3">
        <f t="shared" si="49"/>
        <v>0.19999999999999998</v>
      </c>
    </row>
    <row r="342" spans="1:18" x14ac:dyDescent="0.35">
      <c r="A342">
        <f t="shared" si="44"/>
        <v>336</v>
      </c>
      <c r="B342" s="4">
        <f t="shared" si="47"/>
        <v>48</v>
      </c>
      <c r="C342" t="str">
        <f t="shared" si="48"/>
        <v>Mo</v>
      </c>
      <c r="D342" s="2">
        <f t="shared" si="45"/>
        <v>45320</v>
      </c>
      <c r="F342" t="str">
        <f t="shared" si="43"/>
        <v/>
      </c>
      <c r="L342" t="s">
        <v>97</v>
      </c>
      <c r="N342" s="3">
        <f t="shared" si="46"/>
        <v>84.899999999999949</v>
      </c>
      <c r="O342" s="3">
        <f t="shared" si="49"/>
        <v>0.19999999999999998</v>
      </c>
    </row>
    <row r="343" spans="1:18" x14ac:dyDescent="0.35">
      <c r="A343">
        <f t="shared" si="44"/>
        <v>337</v>
      </c>
      <c r="B343" s="4" t="str">
        <f t="shared" si="47"/>
        <v/>
      </c>
      <c r="C343" t="str">
        <f t="shared" si="48"/>
        <v>Di</v>
      </c>
      <c r="D343" s="2">
        <f t="shared" si="45"/>
        <v>45321</v>
      </c>
      <c r="F343" t="str">
        <f t="shared" si="43"/>
        <v/>
      </c>
      <c r="L343" t="s">
        <v>97</v>
      </c>
      <c r="N343" s="3">
        <f t="shared" si="46"/>
        <v>84.699999999999946</v>
      </c>
      <c r="O343" s="3">
        <f t="shared" si="49"/>
        <v>0.19999999999999998</v>
      </c>
    </row>
    <row r="344" spans="1:18" x14ac:dyDescent="0.35">
      <c r="A344">
        <f t="shared" si="44"/>
        <v>338</v>
      </c>
      <c r="B344" s="4" t="str">
        <f t="shared" si="47"/>
        <v/>
      </c>
      <c r="C344" t="str">
        <f t="shared" si="48"/>
        <v>Mi</v>
      </c>
      <c r="D344" s="2">
        <f t="shared" si="45"/>
        <v>45322</v>
      </c>
      <c r="F344" t="str">
        <f t="shared" si="43"/>
        <v/>
      </c>
      <c r="L344" t="s">
        <v>97</v>
      </c>
      <c r="N344" s="3">
        <f t="shared" si="46"/>
        <v>84.499999999999943</v>
      </c>
      <c r="O344" s="3">
        <f t="shared" si="49"/>
        <v>0.19999999999999998</v>
      </c>
      <c r="R344" t="s">
        <v>200</v>
      </c>
    </row>
    <row r="345" spans="1:18" x14ac:dyDescent="0.35">
      <c r="A345">
        <f t="shared" si="44"/>
        <v>339</v>
      </c>
      <c r="B345" s="4" t="str">
        <f t="shared" si="47"/>
        <v/>
      </c>
      <c r="C345" t="str">
        <f t="shared" si="48"/>
        <v>Do</v>
      </c>
      <c r="D345" s="2">
        <f t="shared" si="45"/>
        <v>45323</v>
      </c>
      <c r="F345" t="str">
        <f t="shared" si="43"/>
        <v/>
      </c>
      <c r="L345" s="8" t="s">
        <v>142</v>
      </c>
      <c r="N345" s="3">
        <f t="shared" si="46"/>
        <v>84.29999999999994</v>
      </c>
      <c r="O345" s="3">
        <f t="shared" si="49"/>
        <v>0.19999999999999998</v>
      </c>
    </row>
    <row r="346" spans="1:18" x14ac:dyDescent="0.35">
      <c r="A346">
        <f t="shared" si="44"/>
        <v>340</v>
      </c>
      <c r="B346" s="4" t="str">
        <f t="shared" si="47"/>
        <v/>
      </c>
      <c r="C346" t="str">
        <f t="shared" si="48"/>
        <v>Fr</v>
      </c>
      <c r="D346" s="2">
        <f t="shared" si="45"/>
        <v>45324</v>
      </c>
      <c r="F346" t="str">
        <f t="shared" si="43"/>
        <v/>
      </c>
      <c r="L346" s="8" t="s">
        <v>142</v>
      </c>
      <c r="N346" s="3">
        <f t="shared" si="46"/>
        <v>84.099999999999937</v>
      </c>
      <c r="O346" s="3">
        <f t="shared" si="49"/>
        <v>0.19999999999999998</v>
      </c>
      <c r="R346" t="s">
        <v>210</v>
      </c>
    </row>
    <row r="347" spans="1:18" x14ac:dyDescent="0.35">
      <c r="A347">
        <f t="shared" si="44"/>
        <v>341</v>
      </c>
      <c r="B347" s="4" t="str">
        <f t="shared" si="47"/>
        <v/>
      </c>
      <c r="C347" t="str">
        <f t="shared" si="48"/>
        <v>Sa</v>
      </c>
      <c r="D347" s="2">
        <f t="shared" si="45"/>
        <v>45325</v>
      </c>
      <c r="F347" t="str">
        <f t="shared" si="43"/>
        <v/>
      </c>
      <c r="L347" s="8" t="s">
        <v>142</v>
      </c>
      <c r="N347" s="3">
        <f t="shared" si="46"/>
        <v>83.899999999999935</v>
      </c>
      <c r="O347" s="3">
        <f t="shared" si="49"/>
        <v>0.19999999999999998</v>
      </c>
      <c r="R347" t="s">
        <v>210</v>
      </c>
    </row>
    <row r="348" spans="1:18" x14ac:dyDescent="0.35">
      <c r="A348">
        <f t="shared" si="44"/>
        <v>342</v>
      </c>
      <c r="B348" s="4" t="str">
        <f t="shared" si="47"/>
        <v/>
      </c>
      <c r="C348" t="str">
        <f t="shared" si="48"/>
        <v>So</v>
      </c>
      <c r="D348" s="2">
        <f t="shared" si="45"/>
        <v>45326</v>
      </c>
      <c r="F348" t="str">
        <f t="shared" si="43"/>
        <v/>
      </c>
      <c r="L348" s="8" t="s">
        <v>142</v>
      </c>
      <c r="N348" s="3">
        <f t="shared" si="46"/>
        <v>83.699999999999932</v>
      </c>
      <c r="O348" s="3">
        <f t="shared" si="49"/>
        <v>0.19999999999999998</v>
      </c>
      <c r="R348" t="s">
        <v>210</v>
      </c>
    </row>
    <row r="349" spans="1:18" x14ac:dyDescent="0.35">
      <c r="A349">
        <f t="shared" si="44"/>
        <v>343</v>
      </c>
      <c r="B349" s="4">
        <f t="shared" si="47"/>
        <v>49</v>
      </c>
      <c r="C349" t="str">
        <f t="shared" si="48"/>
        <v>Mo</v>
      </c>
      <c r="D349" s="2">
        <f t="shared" si="45"/>
        <v>45327</v>
      </c>
      <c r="E349">
        <v>86</v>
      </c>
      <c r="F349">
        <f t="shared" si="43"/>
        <v>14.299999999999997</v>
      </c>
      <c r="L349" t="s">
        <v>97</v>
      </c>
      <c r="N349" s="3">
        <f t="shared" si="46"/>
        <v>83.499999999999929</v>
      </c>
      <c r="O349" s="3">
        <f t="shared" si="49"/>
        <v>0.19999999999999998</v>
      </c>
    </row>
    <row r="350" spans="1:18" x14ac:dyDescent="0.35">
      <c r="A350">
        <f t="shared" si="44"/>
        <v>344</v>
      </c>
      <c r="B350" s="4" t="str">
        <f t="shared" si="47"/>
        <v/>
      </c>
      <c r="C350" t="str">
        <f t="shared" si="48"/>
        <v>Di</v>
      </c>
      <c r="D350" s="2">
        <f t="shared" si="45"/>
        <v>45328</v>
      </c>
      <c r="E350">
        <v>85</v>
      </c>
      <c r="F350">
        <f t="shared" ref="F350:F413" si="50">IF(E350&gt;0,$E$6-E350,"")</f>
        <v>15.299999999999997</v>
      </c>
      <c r="L350" t="s">
        <v>97</v>
      </c>
      <c r="N350" s="3">
        <f t="shared" si="46"/>
        <v>83.299999999999926</v>
      </c>
      <c r="O350" s="3">
        <f t="shared" si="49"/>
        <v>0.19999999999999998</v>
      </c>
    </row>
    <row r="351" spans="1:18" x14ac:dyDescent="0.35">
      <c r="A351">
        <f t="shared" si="44"/>
        <v>345</v>
      </c>
      <c r="B351" s="4" t="str">
        <f t="shared" si="47"/>
        <v/>
      </c>
      <c r="C351" t="str">
        <f t="shared" si="48"/>
        <v>Mi</v>
      </c>
      <c r="D351" s="2">
        <f t="shared" si="45"/>
        <v>45329</v>
      </c>
      <c r="F351" t="str">
        <f t="shared" si="50"/>
        <v/>
      </c>
      <c r="L351" t="s">
        <v>97</v>
      </c>
      <c r="N351" s="3">
        <f t="shared" si="46"/>
        <v>83.099999999999923</v>
      </c>
      <c r="O351" s="3">
        <f t="shared" si="49"/>
        <v>0.19999999999999998</v>
      </c>
    </row>
    <row r="352" spans="1:18" x14ac:dyDescent="0.35">
      <c r="A352">
        <f t="shared" si="44"/>
        <v>346</v>
      </c>
      <c r="B352" s="4" t="str">
        <f t="shared" si="47"/>
        <v/>
      </c>
      <c r="C352" t="str">
        <f t="shared" si="48"/>
        <v>Do</v>
      </c>
      <c r="D352" s="2">
        <f t="shared" si="45"/>
        <v>45330</v>
      </c>
      <c r="F352" t="str">
        <f t="shared" si="50"/>
        <v/>
      </c>
      <c r="L352" s="8" t="s">
        <v>211</v>
      </c>
      <c r="N352" s="3">
        <f t="shared" si="46"/>
        <v>82.89999999999992</v>
      </c>
      <c r="O352" s="3">
        <f t="shared" si="49"/>
        <v>0.19999999999999998</v>
      </c>
    </row>
    <row r="353" spans="1:18" x14ac:dyDescent="0.35">
      <c r="A353">
        <f t="shared" si="44"/>
        <v>347</v>
      </c>
      <c r="B353" s="4" t="str">
        <f t="shared" si="47"/>
        <v/>
      </c>
      <c r="C353" t="str">
        <f t="shared" si="48"/>
        <v>Fr</v>
      </c>
      <c r="D353" s="2">
        <f t="shared" si="45"/>
        <v>45331</v>
      </c>
      <c r="F353" t="str">
        <f t="shared" si="50"/>
        <v/>
      </c>
      <c r="L353" s="8" t="s">
        <v>142</v>
      </c>
      <c r="N353" s="3">
        <f t="shared" si="46"/>
        <v>82.699999999999918</v>
      </c>
      <c r="O353" s="3">
        <f t="shared" si="49"/>
        <v>0.19999999999999998</v>
      </c>
    </row>
    <row r="354" spans="1:18" x14ac:dyDescent="0.35">
      <c r="A354">
        <f t="shared" si="44"/>
        <v>348</v>
      </c>
      <c r="B354" s="4" t="str">
        <f t="shared" si="47"/>
        <v/>
      </c>
      <c r="C354" t="str">
        <f t="shared" si="48"/>
        <v>Sa</v>
      </c>
      <c r="D354" s="2">
        <f t="shared" si="45"/>
        <v>45332</v>
      </c>
      <c r="F354" t="str">
        <f t="shared" si="50"/>
        <v/>
      </c>
      <c r="L354" s="8" t="s">
        <v>142</v>
      </c>
      <c r="N354" s="3">
        <f t="shared" si="46"/>
        <v>82.499999999999915</v>
      </c>
      <c r="O354" s="3">
        <f t="shared" si="49"/>
        <v>0.19999999999999998</v>
      </c>
    </row>
    <row r="355" spans="1:18" x14ac:dyDescent="0.35">
      <c r="A355">
        <f t="shared" si="44"/>
        <v>349</v>
      </c>
      <c r="B355" s="4" t="str">
        <f t="shared" si="47"/>
        <v/>
      </c>
      <c r="C355" t="str">
        <f t="shared" si="48"/>
        <v>So</v>
      </c>
      <c r="D355" s="2">
        <f t="shared" si="45"/>
        <v>45333</v>
      </c>
      <c r="F355" t="str">
        <f t="shared" si="50"/>
        <v/>
      </c>
      <c r="L355" s="8" t="s">
        <v>142</v>
      </c>
      <c r="N355" s="3">
        <f t="shared" si="46"/>
        <v>82.299999999999912</v>
      </c>
      <c r="O355" s="3">
        <f t="shared" si="49"/>
        <v>0.19999999999999998</v>
      </c>
    </row>
    <row r="356" spans="1:18" x14ac:dyDescent="0.35">
      <c r="A356">
        <f t="shared" si="44"/>
        <v>350</v>
      </c>
      <c r="B356" s="4">
        <f t="shared" si="47"/>
        <v>50</v>
      </c>
      <c r="C356" t="str">
        <f t="shared" si="48"/>
        <v>Mo</v>
      </c>
      <c r="D356" s="2">
        <f t="shared" si="45"/>
        <v>45334</v>
      </c>
      <c r="E356">
        <v>84.8</v>
      </c>
      <c r="F356">
        <f t="shared" si="50"/>
        <v>15.5</v>
      </c>
      <c r="L356" t="s">
        <v>97</v>
      </c>
      <c r="N356" s="3">
        <f t="shared" si="46"/>
        <v>82.099999999999909</v>
      </c>
      <c r="O356" s="3">
        <f t="shared" si="49"/>
        <v>0.19999999999999998</v>
      </c>
    </row>
    <row r="357" spans="1:18" x14ac:dyDescent="0.35">
      <c r="A357">
        <f t="shared" si="44"/>
        <v>351</v>
      </c>
      <c r="B357" s="4" t="str">
        <f t="shared" si="47"/>
        <v/>
      </c>
      <c r="C357" t="str">
        <f t="shared" si="48"/>
        <v>Di</v>
      </c>
      <c r="D357" s="2">
        <f t="shared" si="45"/>
        <v>45335</v>
      </c>
      <c r="E357">
        <v>84.6</v>
      </c>
      <c r="F357">
        <f t="shared" si="50"/>
        <v>15.700000000000003</v>
      </c>
      <c r="L357" s="8" t="s">
        <v>142</v>
      </c>
      <c r="N357" s="3">
        <f t="shared" si="46"/>
        <v>81.899999999999906</v>
      </c>
      <c r="O357" s="3">
        <f t="shared" si="49"/>
        <v>0.19999999999999998</v>
      </c>
      <c r="R357" t="s">
        <v>212</v>
      </c>
    </row>
    <row r="358" spans="1:18" x14ac:dyDescent="0.35">
      <c r="A358">
        <f t="shared" si="44"/>
        <v>352</v>
      </c>
      <c r="B358" s="4" t="str">
        <f t="shared" si="47"/>
        <v/>
      </c>
      <c r="C358" t="str">
        <f t="shared" si="48"/>
        <v>Mi</v>
      </c>
      <c r="D358" s="2">
        <f t="shared" si="45"/>
        <v>45336</v>
      </c>
      <c r="E358">
        <v>82.9</v>
      </c>
      <c r="F358">
        <f t="shared" si="50"/>
        <v>17.399999999999991</v>
      </c>
      <c r="N358" s="3">
        <f t="shared" si="46"/>
        <v>81.699999999999903</v>
      </c>
      <c r="O358" s="3">
        <f t="shared" si="49"/>
        <v>0.19999999999999998</v>
      </c>
    </row>
    <row r="359" spans="1:18" x14ac:dyDescent="0.35">
      <c r="A359">
        <f t="shared" ref="A359:A422" si="51">A358+1</f>
        <v>353</v>
      </c>
      <c r="B359" s="4" t="str">
        <f t="shared" si="47"/>
        <v/>
      </c>
      <c r="C359" t="str">
        <f t="shared" si="48"/>
        <v>Do</v>
      </c>
      <c r="D359" s="2">
        <f t="shared" ref="D359:D422" si="52">D358+1</f>
        <v>45337</v>
      </c>
      <c r="F359" t="str">
        <f t="shared" si="50"/>
        <v/>
      </c>
      <c r="N359" s="3">
        <f t="shared" si="46"/>
        <v>81.499999999999901</v>
      </c>
      <c r="O359" s="3">
        <f t="shared" si="49"/>
        <v>0.19999999999999998</v>
      </c>
      <c r="R359" t="s">
        <v>213</v>
      </c>
    </row>
    <row r="360" spans="1:18" x14ac:dyDescent="0.35">
      <c r="A360">
        <f t="shared" si="51"/>
        <v>354</v>
      </c>
      <c r="B360" s="4" t="str">
        <f t="shared" si="47"/>
        <v/>
      </c>
      <c r="C360" t="str">
        <f t="shared" si="48"/>
        <v>Fr</v>
      </c>
      <c r="D360" s="2">
        <f t="shared" si="52"/>
        <v>45338</v>
      </c>
      <c r="F360" t="str">
        <f t="shared" si="50"/>
        <v/>
      </c>
      <c r="N360" s="3">
        <f t="shared" si="46"/>
        <v>81.299999999999898</v>
      </c>
      <c r="O360" s="3">
        <f t="shared" si="49"/>
        <v>0.19999999999999998</v>
      </c>
      <c r="R360" t="s">
        <v>214</v>
      </c>
    </row>
    <row r="361" spans="1:18" x14ac:dyDescent="0.35">
      <c r="A361">
        <f t="shared" si="51"/>
        <v>355</v>
      </c>
      <c r="B361" s="4" t="str">
        <f t="shared" si="47"/>
        <v/>
      </c>
      <c r="C361" t="str">
        <f t="shared" si="48"/>
        <v>Sa</v>
      </c>
      <c r="D361" s="2">
        <f t="shared" si="52"/>
        <v>45339</v>
      </c>
      <c r="F361" t="str">
        <f t="shared" si="50"/>
        <v/>
      </c>
      <c r="N361" s="3">
        <f t="shared" si="46"/>
        <v>81.099999999999895</v>
      </c>
      <c r="O361" s="3">
        <f t="shared" si="49"/>
        <v>0.19999999999999998</v>
      </c>
    </row>
    <row r="362" spans="1:18" x14ac:dyDescent="0.35">
      <c r="A362">
        <f t="shared" si="51"/>
        <v>356</v>
      </c>
      <c r="B362" s="4" t="str">
        <f t="shared" si="47"/>
        <v/>
      </c>
      <c r="C362" t="str">
        <f t="shared" si="48"/>
        <v>So</v>
      </c>
      <c r="D362" s="2">
        <f t="shared" si="52"/>
        <v>45340</v>
      </c>
      <c r="E362">
        <v>83.8</v>
      </c>
      <c r="F362">
        <f t="shared" si="50"/>
        <v>16.5</v>
      </c>
      <c r="L362" s="8" t="s">
        <v>206</v>
      </c>
      <c r="N362" s="7">
        <f t="shared" si="46"/>
        <v>80.899999999999892</v>
      </c>
      <c r="O362" s="3">
        <f t="shared" si="49"/>
        <v>0.19999999999999998</v>
      </c>
      <c r="R362" t="s">
        <v>206</v>
      </c>
    </row>
    <row r="363" spans="1:18" x14ac:dyDescent="0.35">
      <c r="A363">
        <f t="shared" si="51"/>
        <v>357</v>
      </c>
      <c r="B363" s="4">
        <f t="shared" si="47"/>
        <v>51</v>
      </c>
      <c r="C363" t="str">
        <f t="shared" si="48"/>
        <v>Mo</v>
      </c>
      <c r="D363" s="2">
        <f t="shared" si="52"/>
        <v>45341</v>
      </c>
      <c r="F363" t="str">
        <f t="shared" si="50"/>
        <v/>
      </c>
      <c r="L363" s="8" t="s">
        <v>206</v>
      </c>
      <c r="N363" s="3"/>
      <c r="O363" s="3"/>
      <c r="R363" t="s">
        <v>206</v>
      </c>
    </row>
    <row r="364" spans="1:18" x14ac:dyDescent="0.35">
      <c r="A364">
        <f t="shared" si="51"/>
        <v>358</v>
      </c>
      <c r="B364" s="4" t="str">
        <f t="shared" si="47"/>
        <v/>
      </c>
      <c r="C364" t="str">
        <f t="shared" si="48"/>
        <v>Di</v>
      </c>
      <c r="D364" s="2">
        <f t="shared" si="52"/>
        <v>45342</v>
      </c>
      <c r="F364" t="str">
        <f t="shared" si="50"/>
        <v/>
      </c>
      <c r="L364" s="8" t="s">
        <v>206</v>
      </c>
      <c r="N364" s="3"/>
      <c r="O364" s="3"/>
      <c r="R364" t="s">
        <v>206</v>
      </c>
    </row>
    <row r="365" spans="1:18" x14ac:dyDescent="0.35">
      <c r="A365">
        <f t="shared" si="51"/>
        <v>359</v>
      </c>
      <c r="B365" s="4" t="str">
        <f t="shared" si="47"/>
        <v/>
      </c>
      <c r="C365" t="str">
        <f t="shared" si="48"/>
        <v>Mi</v>
      </c>
      <c r="D365" s="2">
        <f t="shared" si="52"/>
        <v>45343</v>
      </c>
      <c r="F365" t="str">
        <f t="shared" si="50"/>
        <v/>
      </c>
      <c r="L365" s="8" t="s">
        <v>206</v>
      </c>
      <c r="N365" s="3"/>
      <c r="O365" s="3"/>
      <c r="R365" t="s">
        <v>206</v>
      </c>
    </row>
    <row r="366" spans="1:18" x14ac:dyDescent="0.35">
      <c r="A366">
        <f t="shared" si="51"/>
        <v>360</v>
      </c>
      <c r="B366" s="4" t="str">
        <f t="shared" si="47"/>
        <v/>
      </c>
      <c r="C366" t="str">
        <f t="shared" si="48"/>
        <v>Do</v>
      </c>
      <c r="D366" s="2">
        <f t="shared" si="52"/>
        <v>45344</v>
      </c>
      <c r="F366" t="str">
        <f t="shared" si="50"/>
        <v/>
      </c>
      <c r="L366" s="8" t="s">
        <v>206</v>
      </c>
      <c r="N366" s="3"/>
      <c r="O366" s="3"/>
      <c r="R366" t="s">
        <v>206</v>
      </c>
    </row>
    <row r="367" spans="1:18" x14ac:dyDescent="0.35">
      <c r="A367">
        <f t="shared" si="51"/>
        <v>361</v>
      </c>
      <c r="B367" s="4" t="str">
        <f t="shared" si="47"/>
        <v/>
      </c>
      <c r="C367" t="str">
        <f t="shared" si="48"/>
        <v>Fr</v>
      </c>
      <c r="D367" s="2">
        <f t="shared" si="52"/>
        <v>45345</v>
      </c>
      <c r="F367" t="str">
        <f t="shared" si="50"/>
        <v/>
      </c>
      <c r="L367" s="8" t="s">
        <v>206</v>
      </c>
      <c r="N367" s="3"/>
      <c r="O367" s="3"/>
      <c r="R367" t="s">
        <v>206</v>
      </c>
    </row>
    <row r="368" spans="1:18" x14ac:dyDescent="0.35">
      <c r="A368">
        <f t="shared" si="51"/>
        <v>362</v>
      </c>
      <c r="B368" s="4" t="str">
        <f t="shared" si="47"/>
        <v/>
      </c>
      <c r="C368" t="str">
        <f t="shared" si="48"/>
        <v>Sa</v>
      </c>
      <c r="D368" s="2">
        <f t="shared" si="52"/>
        <v>45346</v>
      </c>
      <c r="F368" t="str">
        <f t="shared" si="50"/>
        <v/>
      </c>
      <c r="L368" s="8" t="s">
        <v>142</v>
      </c>
      <c r="N368" s="3"/>
      <c r="O368" s="3"/>
      <c r="R368" t="s">
        <v>206</v>
      </c>
    </row>
    <row r="369" spans="1:18" x14ac:dyDescent="0.35">
      <c r="A369">
        <f t="shared" si="51"/>
        <v>363</v>
      </c>
      <c r="B369" s="4" t="str">
        <f t="shared" si="47"/>
        <v/>
      </c>
      <c r="C369" t="str">
        <f t="shared" si="48"/>
        <v>So</v>
      </c>
      <c r="D369" s="2">
        <f t="shared" si="52"/>
        <v>45347</v>
      </c>
      <c r="F369" t="str">
        <f t="shared" si="50"/>
        <v/>
      </c>
      <c r="L369" s="8" t="s">
        <v>142</v>
      </c>
      <c r="N369" s="3"/>
      <c r="O369" s="3"/>
    </row>
    <row r="370" spans="1:18" x14ac:dyDescent="0.35">
      <c r="A370">
        <f t="shared" si="51"/>
        <v>364</v>
      </c>
      <c r="B370" s="4">
        <f t="shared" si="47"/>
        <v>52</v>
      </c>
      <c r="C370" t="str">
        <f t="shared" si="48"/>
        <v>Mo</v>
      </c>
      <c r="D370" s="2">
        <f t="shared" si="52"/>
        <v>45348</v>
      </c>
      <c r="E370">
        <v>84.1</v>
      </c>
      <c r="F370">
        <f t="shared" si="50"/>
        <v>16.200000000000003</v>
      </c>
      <c r="L370" s="8" t="s">
        <v>215</v>
      </c>
      <c r="N370" s="3">
        <f>E370</f>
        <v>84.1</v>
      </c>
      <c r="O370" s="3">
        <f>$Q$320/7</f>
        <v>0</v>
      </c>
      <c r="Q370" s="3">
        <v>1.2</v>
      </c>
      <c r="R370" s="10" t="s">
        <v>149</v>
      </c>
    </row>
    <row r="371" spans="1:18" x14ac:dyDescent="0.35">
      <c r="A371">
        <f t="shared" si="51"/>
        <v>365</v>
      </c>
      <c r="B371" s="4" t="str">
        <f t="shared" si="47"/>
        <v/>
      </c>
      <c r="C371" t="str">
        <f t="shared" si="48"/>
        <v>Di</v>
      </c>
      <c r="D371" s="2">
        <f t="shared" si="52"/>
        <v>45349</v>
      </c>
      <c r="F371" t="str">
        <f t="shared" si="50"/>
        <v/>
      </c>
      <c r="L371" t="s">
        <v>97</v>
      </c>
      <c r="N371" s="3">
        <f>N370-O370</f>
        <v>84.1</v>
      </c>
      <c r="O371" s="3">
        <f>$Q$370/7</f>
        <v>0.17142857142857143</v>
      </c>
    </row>
    <row r="372" spans="1:18" x14ac:dyDescent="0.35">
      <c r="A372">
        <f t="shared" si="51"/>
        <v>366</v>
      </c>
      <c r="B372" s="4" t="str">
        <f t="shared" si="47"/>
        <v/>
      </c>
      <c r="C372" t="str">
        <f t="shared" si="48"/>
        <v>Mi</v>
      </c>
      <c r="D372" s="2">
        <f t="shared" si="52"/>
        <v>45350</v>
      </c>
      <c r="E372">
        <v>83.7</v>
      </c>
      <c r="F372">
        <f t="shared" si="50"/>
        <v>16.599999999999994</v>
      </c>
      <c r="L372" s="8" t="s">
        <v>225</v>
      </c>
      <c r="N372" s="3">
        <f>N371-O371</f>
        <v>83.928571428571416</v>
      </c>
      <c r="O372" s="3">
        <f t="shared" ref="O372:O434" si="53">$Q$370/7</f>
        <v>0.17142857142857143</v>
      </c>
    </row>
    <row r="373" spans="1:18" x14ac:dyDescent="0.35">
      <c r="A373">
        <f t="shared" si="51"/>
        <v>367</v>
      </c>
      <c r="B373" s="4" t="str">
        <f t="shared" si="47"/>
        <v/>
      </c>
      <c r="C373" t="str">
        <f t="shared" si="48"/>
        <v>Do</v>
      </c>
      <c r="D373" s="2">
        <f t="shared" si="52"/>
        <v>45351</v>
      </c>
      <c r="E373">
        <v>82.5</v>
      </c>
      <c r="F373">
        <f t="shared" si="50"/>
        <v>17.799999999999997</v>
      </c>
      <c r="L373" s="8" t="s">
        <v>142</v>
      </c>
      <c r="N373" s="3">
        <f t="shared" ref="N373:N381" si="54">N372-O372</f>
        <v>83.757142857142838</v>
      </c>
      <c r="O373" s="3">
        <f t="shared" si="53"/>
        <v>0.17142857142857143</v>
      </c>
    </row>
    <row r="374" spans="1:18" x14ac:dyDescent="0.35">
      <c r="A374">
        <f t="shared" si="51"/>
        <v>368</v>
      </c>
      <c r="B374" s="4" t="str">
        <f t="shared" si="47"/>
        <v/>
      </c>
      <c r="C374" t="str">
        <f t="shared" si="48"/>
        <v>Fr</v>
      </c>
      <c r="D374" s="2">
        <f t="shared" si="52"/>
        <v>45352</v>
      </c>
      <c r="F374" t="str">
        <f t="shared" si="50"/>
        <v/>
      </c>
      <c r="L374" s="8" t="s">
        <v>142</v>
      </c>
      <c r="N374" s="3">
        <f t="shared" si="54"/>
        <v>83.585714285714261</v>
      </c>
      <c r="O374" s="3">
        <f t="shared" si="53"/>
        <v>0.17142857142857143</v>
      </c>
    </row>
    <row r="375" spans="1:18" x14ac:dyDescent="0.35">
      <c r="A375">
        <f t="shared" si="51"/>
        <v>369</v>
      </c>
      <c r="B375" s="4" t="str">
        <f t="shared" si="47"/>
        <v/>
      </c>
      <c r="C375" t="str">
        <f t="shared" si="48"/>
        <v>Sa</v>
      </c>
      <c r="D375" s="2">
        <f t="shared" si="52"/>
        <v>45353</v>
      </c>
      <c r="F375" t="str">
        <f t="shared" si="50"/>
        <v/>
      </c>
      <c r="L375" s="8" t="s">
        <v>142</v>
      </c>
      <c r="N375" s="3">
        <f t="shared" si="54"/>
        <v>83.414285714285683</v>
      </c>
      <c r="O375" s="3">
        <f t="shared" si="53"/>
        <v>0.17142857142857143</v>
      </c>
    </row>
    <row r="376" spans="1:18" x14ac:dyDescent="0.35">
      <c r="A376">
        <f t="shared" si="51"/>
        <v>370</v>
      </c>
      <c r="B376" s="4" t="str">
        <f t="shared" si="47"/>
        <v/>
      </c>
      <c r="C376" t="str">
        <f t="shared" si="48"/>
        <v>So</v>
      </c>
      <c r="D376" s="2">
        <f t="shared" si="52"/>
        <v>45354</v>
      </c>
      <c r="F376" t="str">
        <f t="shared" si="50"/>
        <v/>
      </c>
      <c r="L376" s="8" t="s">
        <v>142</v>
      </c>
      <c r="N376" s="3">
        <f t="shared" si="54"/>
        <v>83.242857142857105</v>
      </c>
      <c r="O376" s="3">
        <f t="shared" si="53"/>
        <v>0.17142857142857143</v>
      </c>
    </row>
    <row r="377" spans="1:18" x14ac:dyDescent="0.35">
      <c r="A377">
        <f t="shared" si="51"/>
        <v>371</v>
      </c>
      <c r="B377" s="4">
        <f t="shared" si="47"/>
        <v>53</v>
      </c>
      <c r="C377" t="str">
        <f t="shared" si="48"/>
        <v>Mo</v>
      </c>
      <c r="D377" s="2">
        <f t="shared" si="52"/>
        <v>45355</v>
      </c>
      <c r="E377">
        <v>82.7</v>
      </c>
      <c r="F377">
        <f t="shared" si="50"/>
        <v>17.599999999999994</v>
      </c>
      <c r="L377" t="s">
        <v>97</v>
      </c>
      <c r="N377" s="3">
        <f t="shared" si="54"/>
        <v>83.071428571428527</v>
      </c>
      <c r="O377" s="3">
        <f t="shared" si="53"/>
        <v>0.17142857142857143</v>
      </c>
    </row>
    <row r="378" spans="1:18" x14ac:dyDescent="0.35">
      <c r="A378">
        <f t="shared" si="51"/>
        <v>372</v>
      </c>
      <c r="B378" s="4" t="str">
        <f t="shared" si="47"/>
        <v/>
      </c>
      <c r="C378" t="str">
        <f t="shared" si="48"/>
        <v>Di</v>
      </c>
      <c r="D378" s="2">
        <f t="shared" si="52"/>
        <v>45356</v>
      </c>
      <c r="F378" t="str">
        <f t="shared" si="50"/>
        <v/>
      </c>
      <c r="L378" s="8" t="s">
        <v>142</v>
      </c>
      <c r="N378" s="3">
        <f t="shared" si="54"/>
        <v>82.899999999999949</v>
      </c>
      <c r="O378" s="3">
        <f t="shared" si="53"/>
        <v>0.17142857142857143</v>
      </c>
    </row>
    <row r="379" spans="1:18" x14ac:dyDescent="0.35">
      <c r="A379">
        <f t="shared" si="51"/>
        <v>373</v>
      </c>
      <c r="B379" s="4" t="str">
        <f t="shared" si="47"/>
        <v/>
      </c>
      <c r="C379" t="str">
        <f t="shared" si="48"/>
        <v>Mi</v>
      </c>
      <c r="D379" s="2">
        <f t="shared" si="52"/>
        <v>45357</v>
      </c>
      <c r="F379" t="str">
        <f t="shared" si="50"/>
        <v/>
      </c>
      <c r="L379" s="8" t="s">
        <v>142</v>
      </c>
      <c r="N379" s="3">
        <f t="shared" si="54"/>
        <v>82.728571428571371</v>
      </c>
      <c r="O379" s="3">
        <f t="shared" si="53"/>
        <v>0.17142857142857143</v>
      </c>
    </row>
    <row r="380" spans="1:18" x14ac:dyDescent="0.35">
      <c r="A380">
        <f t="shared" si="51"/>
        <v>374</v>
      </c>
      <c r="B380" s="4" t="str">
        <f t="shared" si="47"/>
        <v/>
      </c>
      <c r="C380" t="str">
        <f t="shared" si="48"/>
        <v>Do</v>
      </c>
      <c r="D380" s="2">
        <f t="shared" si="52"/>
        <v>45358</v>
      </c>
      <c r="E380">
        <v>82.2</v>
      </c>
      <c r="F380">
        <f t="shared" si="50"/>
        <v>18.099999999999994</v>
      </c>
      <c r="L380" s="8" t="s">
        <v>142</v>
      </c>
      <c r="N380" s="3">
        <f t="shared" si="54"/>
        <v>82.557142857142793</v>
      </c>
      <c r="O380" s="3">
        <f t="shared" si="53"/>
        <v>0.17142857142857143</v>
      </c>
    </row>
    <row r="381" spans="1:18" x14ac:dyDescent="0.35">
      <c r="A381">
        <f t="shared" si="51"/>
        <v>375</v>
      </c>
      <c r="B381" s="4" t="str">
        <f t="shared" si="47"/>
        <v/>
      </c>
      <c r="C381" t="str">
        <f t="shared" si="48"/>
        <v>Fr</v>
      </c>
      <c r="D381" s="2">
        <f t="shared" si="52"/>
        <v>45359</v>
      </c>
      <c r="F381" t="str">
        <f t="shared" si="50"/>
        <v/>
      </c>
      <c r="L381" s="8" t="s">
        <v>142</v>
      </c>
      <c r="N381" s="3">
        <f t="shared" si="54"/>
        <v>82.385714285714215</v>
      </c>
      <c r="O381" s="3">
        <f>$Q$370/7</f>
        <v>0.17142857142857143</v>
      </c>
    </row>
    <row r="382" spans="1:18" x14ac:dyDescent="0.35">
      <c r="A382">
        <f t="shared" si="51"/>
        <v>376</v>
      </c>
      <c r="B382" s="4" t="str">
        <f t="shared" si="47"/>
        <v/>
      </c>
      <c r="C382" t="str">
        <f t="shared" si="48"/>
        <v>Sa</v>
      </c>
      <c r="D382" s="2">
        <f t="shared" si="52"/>
        <v>45360</v>
      </c>
      <c r="F382" t="str">
        <f t="shared" si="50"/>
        <v/>
      </c>
      <c r="L382" s="8" t="s">
        <v>230</v>
      </c>
      <c r="N382" s="3">
        <f t="shared" ref="N382:N398" si="55">N381-O381</f>
        <v>82.214285714285637</v>
      </c>
      <c r="O382" s="3">
        <f t="shared" si="53"/>
        <v>0.17142857142857143</v>
      </c>
    </row>
    <row r="383" spans="1:18" x14ac:dyDescent="0.35">
      <c r="A383">
        <f t="shared" si="51"/>
        <v>377</v>
      </c>
      <c r="B383" s="4" t="str">
        <f t="shared" si="47"/>
        <v/>
      </c>
      <c r="C383" t="str">
        <f t="shared" si="48"/>
        <v>So</v>
      </c>
      <c r="D383" s="2">
        <f t="shared" si="52"/>
        <v>45361</v>
      </c>
      <c r="F383" t="str">
        <f t="shared" si="50"/>
        <v/>
      </c>
      <c r="L383" s="8" t="s">
        <v>221</v>
      </c>
      <c r="N383" s="3">
        <f t="shared" si="55"/>
        <v>82.042857142857059</v>
      </c>
      <c r="O383" s="3">
        <f t="shared" si="53"/>
        <v>0.17142857142857143</v>
      </c>
    </row>
    <row r="384" spans="1:18" x14ac:dyDescent="0.35">
      <c r="A384">
        <f t="shared" si="51"/>
        <v>378</v>
      </c>
      <c r="B384" s="4">
        <f t="shared" si="47"/>
        <v>54</v>
      </c>
      <c r="C384" t="str">
        <f t="shared" si="48"/>
        <v>Mo</v>
      </c>
      <c r="D384" s="2">
        <f t="shared" si="52"/>
        <v>45362</v>
      </c>
      <c r="E384">
        <v>82.6</v>
      </c>
      <c r="F384">
        <f t="shared" si="50"/>
        <v>17.700000000000003</v>
      </c>
      <c r="L384" t="s">
        <v>97</v>
      </c>
      <c r="N384" s="3">
        <f t="shared" si="55"/>
        <v>81.871428571428481</v>
      </c>
      <c r="O384" s="3">
        <f t="shared" si="53"/>
        <v>0.17142857142857143</v>
      </c>
    </row>
    <row r="385" spans="1:18" x14ac:dyDescent="0.35">
      <c r="A385">
        <f t="shared" si="51"/>
        <v>379</v>
      </c>
      <c r="B385" s="4" t="str">
        <f t="shared" si="47"/>
        <v/>
      </c>
      <c r="C385" t="str">
        <f t="shared" si="48"/>
        <v>Di</v>
      </c>
      <c r="D385" s="2">
        <f t="shared" si="52"/>
        <v>45363</v>
      </c>
      <c r="F385" t="str">
        <f t="shared" si="50"/>
        <v/>
      </c>
      <c r="N385" s="3">
        <f t="shared" si="55"/>
        <v>81.699999999999903</v>
      </c>
      <c r="O385" s="3">
        <f t="shared" si="53"/>
        <v>0.17142857142857143</v>
      </c>
    </row>
    <row r="386" spans="1:18" x14ac:dyDescent="0.35">
      <c r="A386">
        <f t="shared" si="51"/>
        <v>380</v>
      </c>
      <c r="B386" s="4" t="str">
        <f t="shared" si="47"/>
        <v/>
      </c>
      <c r="C386" t="str">
        <f t="shared" si="48"/>
        <v>Mi</v>
      </c>
      <c r="D386" s="2">
        <f t="shared" si="52"/>
        <v>45364</v>
      </c>
      <c r="E386">
        <v>81.8</v>
      </c>
      <c r="F386">
        <f t="shared" si="50"/>
        <v>18.5</v>
      </c>
      <c r="N386" s="3">
        <f t="shared" si="55"/>
        <v>81.528571428571325</v>
      </c>
      <c r="O386" s="3">
        <f t="shared" si="53"/>
        <v>0.17142857142857143</v>
      </c>
    </row>
    <row r="387" spans="1:18" x14ac:dyDescent="0.35">
      <c r="A387">
        <f t="shared" si="51"/>
        <v>381</v>
      </c>
      <c r="B387" s="4" t="str">
        <f t="shared" ref="B387:B450" si="56">IF(MOD(A387, 7)=0, IF(MOD(A387, 7)=0, A387/7, ROUNDDOWN(A387/7, 0)), "")</f>
        <v/>
      </c>
      <c r="C387" t="str">
        <f t="shared" ref="C387:C450" si="57">TEXT(D387,"TTT")</f>
        <v>Do</v>
      </c>
      <c r="D387" s="2">
        <f t="shared" si="52"/>
        <v>45365</v>
      </c>
      <c r="F387" t="str">
        <f t="shared" si="50"/>
        <v/>
      </c>
      <c r="L387" s="8" t="s">
        <v>222</v>
      </c>
      <c r="N387" s="3">
        <f t="shared" si="55"/>
        <v>81.357142857142748</v>
      </c>
      <c r="O387" s="3">
        <f t="shared" si="53"/>
        <v>0.17142857142857143</v>
      </c>
    </row>
    <row r="388" spans="1:18" x14ac:dyDescent="0.35">
      <c r="A388">
        <f t="shared" si="51"/>
        <v>382</v>
      </c>
      <c r="B388" s="4" t="str">
        <f t="shared" si="56"/>
        <v/>
      </c>
      <c r="C388" t="str">
        <f t="shared" si="57"/>
        <v>Fr</v>
      </c>
      <c r="D388" s="2">
        <f t="shared" si="52"/>
        <v>45366</v>
      </c>
      <c r="F388" t="str">
        <f t="shared" si="50"/>
        <v/>
      </c>
      <c r="L388" s="8" t="s">
        <v>223</v>
      </c>
      <c r="N388" s="3">
        <f t="shared" si="55"/>
        <v>81.18571428571417</v>
      </c>
      <c r="O388" s="3">
        <f t="shared" si="53"/>
        <v>0.17142857142857143</v>
      </c>
    </row>
    <row r="389" spans="1:18" x14ac:dyDescent="0.35">
      <c r="A389">
        <f t="shared" si="51"/>
        <v>383</v>
      </c>
      <c r="B389" s="4" t="str">
        <f t="shared" si="56"/>
        <v/>
      </c>
      <c r="C389" t="str">
        <f t="shared" si="57"/>
        <v>Sa</v>
      </c>
      <c r="D389" s="2">
        <f t="shared" si="52"/>
        <v>45367</v>
      </c>
      <c r="F389" t="str">
        <f t="shared" si="50"/>
        <v/>
      </c>
      <c r="L389" s="8" t="s">
        <v>223</v>
      </c>
      <c r="N389" s="3">
        <f t="shared" si="55"/>
        <v>81.014285714285592</v>
      </c>
      <c r="O389" s="3">
        <f t="shared" si="53"/>
        <v>0.17142857142857143</v>
      </c>
    </row>
    <row r="390" spans="1:18" x14ac:dyDescent="0.35">
      <c r="A390">
        <f t="shared" si="51"/>
        <v>384</v>
      </c>
      <c r="B390" s="4" t="str">
        <f t="shared" si="56"/>
        <v/>
      </c>
      <c r="C390" t="str">
        <f t="shared" si="57"/>
        <v>So</v>
      </c>
      <c r="D390" s="2">
        <f t="shared" si="52"/>
        <v>45368</v>
      </c>
      <c r="F390" t="str">
        <f t="shared" si="50"/>
        <v/>
      </c>
      <c r="L390" s="8" t="s">
        <v>224</v>
      </c>
      <c r="N390" s="3">
        <f t="shared" si="55"/>
        <v>80.842857142857014</v>
      </c>
      <c r="O390" s="3">
        <f t="shared" si="53"/>
        <v>0.17142857142857143</v>
      </c>
    </row>
    <row r="391" spans="1:18" x14ac:dyDescent="0.35">
      <c r="A391">
        <f t="shared" si="51"/>
        <v>385</v>
      </c>
      <c r="B391" s="4">
        <f t="shared" si="56"/>
        <v>55</v>
      </c>
      <c r="C391" t="str">
        <f t="shared" si="57"/>
        <v>Mo</v>
      </c>
      <c r="D391" s="2">
        <f t="shared" si="52"/>
        <v>45369</v>
      </c>
      <c r="F391" t="str">
        <f t="shared" si="50"/>
        <v/>
      </c>
      <c r="N391" s="3">
        <f t="shared" si="55"/>
        <v>80.671428571428436</v>
      </c>
      <c r="O391" s="3">
        <f t="shared" si="53"/>
        <v>0.17142857142857143</v>
      </c>
    </row>
    <row r="392" spans="1:18" x14ac:dyDescent="0.35">
      <c r="A392">
        <f t="shared" si="51"/>
        <v>386</v>
      </c>
      <c r="B392" s="4" t="str">
        <f t="shared" si="56"/>
        <v/>
      </c>
      <c r="C392" t="str">
        <f t="shared" si="57"/>
        <v>Di</v>
      </c>
      <c r="D392" s="2">
        <f t="shared" si="52"/>
        <v>45370</v>
      </c>
      <c r="F392" t="str">
        <f t="shared" si="50"/>
        <v/>
      </c>
      <c r="N392" s="3">
        <f t="shared" si="55"/>
        <v>80.499999999999858</v>
      </c>
      <c r="O392" s="3">
        <f t="shared" si="53"/>
        <v>0.17142857142857143</v>
      </c>
    </row>
    <row r="393" spans="1:18" x14ac:dyDescent="0.35">
      <c r="A393">
        <f t="shared" si="51"/>
        <v>387</v>
      </c>
      <c r="B393" s="4" t="str">
        <f t="shared" si="56"/>
        <v/>
      </c>
      <c r="C393" t="str">
        <f t="shared" si="57"/>
        <v>Mi</v>
      </c>
      <c r="D393" s="2">
        <f t="shared" si="52"/>
        <v>45371</v>
      </c>
      <c r="E393">
        <v>82.7</v>
      </c>
      <c r="F393">
        <f t="shared" si="50"/>
        <v>17.599999999999994</v>
      </c>
      <c r="N393" s="3">
        <f t="shared" si="55"/>
        <v>80.32857142857128</v>
      </c>
      <c r="O393" s="3">
        <f t="shared" si="53"/>
        <v>0.17142857142857143</v>
      </c>
    </row>
    <row r="394" spans="1:18" x14ac:dyDescent="0.35">
      <c r="A394">
        <f t="shared" si="51"/>
        <v>388</v>
      </c>
      <c r="B394" s="4" t="str">
        <f t="shared" si="56"/>
        <v/>
      </c>
      <c r="C394" t="str">
        <f t="shared" si="57"/>
        <v>Do</v>
      </c>
      <c r="D394" s="2">
        <f t="shared" si="52"/>
        <v>45372</v>
      </c>
      <c r="E394">
        <v>81.900000000000006</v>
      </c>
      <c r="F394">
        <f t="shared" si="50"/>
        <v>18.399999999999991</v>
      </c>
      <c r="N394" s="3">
        <f t="shared" si="55"/>
        <v>80.157142857142702</v>
      </c>
      <c r="O394" s="3">
        <f t="shared" si="53"/>
        <v>0.17142857142857143</v>
      </c>
    </row>
    <row r="395" spans="1:18" x14ac:dyDescent="0.35">
      <c r="A395">
        <f t="shared" si="51"/>
        <v>389</v>
      </c>
      <c r="B395" s="4" t="str">
        <f t="shared" si="56"/>
        <v/>
      </c>
      <c r="C395" t="str">
        <f t="shared" si="57"/>
        <v>Fr</v>
      </c>
      <c r="D395" s="2">
        <f t="shared" si="52"/>
        <v>45373</v>
      </c>
      <c r="E395">
        <v>81.400000000000006</v>
      </c>
      <c r="F395">
        <f t="shared" si="50"/>
        <v>18.899999999999991</v>
      </c>
      <c r="L395" t="s">
        <v>220</v>
      </c>
      <c r="N395" s="7">
        <f t="shared" si="55"/>
        <v>79.985714285714124</v>
      </c>
      <c r="O395" s="3">
        <f t="shared" si="53"/>
        <v>0.17142857142857143</v>
      </c>
      <c r="R395" t="s">
        <v>220</v>
      </c>
    </row>
    <row r="396" spans="1:18" x14ac:dyDescent="0.35">
      <c r="A396">
        <f t="shared" si="51"/>
        <v>390</v>
      </c>
      <c r="B396" s="4" t="str">
        <f t="shared" si="56"/>
        <v/>
      </c>
      <c r="C396" t="str">
        <f t="shared" si="57"/>
        <v>Sa</v>
      </c>
      <c r="D396" s="2">
        <f t="shared" si="52"/>
        <v>45374</v>
      </c>
      <c r="F396" t="str">
        <f t="shared" si="50"/>
        <v/>
      </c>
      <c r="N396" s="3">
        <f t="shared" si="55"/>
        <v>79.814285714285546</v>
      </c>
      <c r="O396" s="3">
        <f t="shared" si="53"/>
        <v>0.17142857142857143</v>
      </c>
    </row>
    <row r="397" spans="1:18" x14ac:dyDescent="0.35">
      <c r="A397">
        <f t="shared" si="51"/>
        <v>391</v>
      </c>
      <c r="B397" s="4" t="str">
        <f t="shared" si="56"/>
        <v/>
      </c>
      <c r="C397" t="str">
        <f t="shared" si="57"/>
        <v>So</v>
      </c>
      <c r="D397" s="2">
        <f t="shared" si="52"/>
        <v>45375</v>
      </c>
      <c r="F397" t="str">
        <f t="shared" si="50"/>
        <v/>
      </c>
      <c r="N397" s="3">
        <f t="shared" si="55"/>
        <v>79.642857142856968</v>
      </c>
      <c r="O397" s="3">
        <f t="shared" si="53"/>
        <v>0.17142857142857143</v>
      </c>
    </row>
    <row r="398" spans="1:18" x14ac:dyDescent="0.35">
      <c r="A398">
        <f t="shared" si="51"/>
        <v>392</v>
      </c>
      <c r="B398" s="4">
        <f t="shared" si="56"/>
        <v>56</v>
      </c>
      <c r="C398" t="str">
        <f t="shared" si="57"/>
        <v>Mo</v>
      </c>
      <c r="D398" s="2">
        <f t="shared" si="52"/>
        <v>45376</v>
      </c>
      <c r="E398">
        <v>82.5</v>
      </c>
      <c r="F398">
        <f t="shared" si="50"/>
        <v>17.799999999999997</v>
      </c>
      <c r="N398" s="3">
        <f t="shared" si="55"/>
        <v>79.47142857142839</v>
      </c>
      <c r="O398" s="3">
        <f t="shared" si="53"/>
        <v>0.17142857142857143</v>
      </c>
    </row>
    <row r="399" spans="1:18" x14ac:dyDescent="0.35">
      <c r="A399">
        <f t="shared" si="51"/>
        <v>393</v>
      </c>
      <c r="B399" s="4" t="str">
        <f t="shared" si="56"/>
        <v/>
      </c>
      <c r="C399" t="str">
        <f t="shared" si="57"/>
        <v>Di</v>
      </c>
      <c r="D399" s="2">
        <f t="shared" si="52"/>
        <v>45377</v>
      </c>
      <c r="F399" t="str">
        <f t="shared" si="50"/>
        <v/>
      </c>
      <c r="N399" s="3">
        <f t="shared" ref="N399:N434" si="58">N398-O398</f>
        <v>79.299999999999812</v>
      </c>
      <c r="O399" s="3">
        <f t="shared" si="53"/>
        <v>0.17142857142857143</v>
      </c>
    </row>
    <row r="400" spans="1:18" x14ac:dyDescent="0.35">
      <c r="A400">
        <f t="shared" si="51"/>
        <v>394</v>
      </c>
      <c r="B400" s="4" t="str">
        <f t="shared" si="56"/>
        <v/>
      </c>
      <c r="C400" t="str">
        <f t="shared" si="57"/>
        <v>Mi</v>
      </c>
      <c r="D400" s="2">
        <f t="shared" si="52"/>
        <v>45378</v>
      </c>
      <c r="F400" t="str">
        <f t="shared" si="50"/>
        <v/>
      </c>
      <c r="L400" t="s">
        <v>243</v>
      </c>
      <c r="N400" s="3">
        <f t="shared" si="58"/>
        <v>79.128571428571234</v>
      </c>
      <c r="O400" s="3">
        <f t="shared" si="53"/>
        <v>0.17142857142857143</v>
      </c>
      <c r="R400" t="s">
        <v>243</v>
      </c>
    </row>
    <row r="401" spans="1:18" x14ac:dyDescent="0.35">
      <c r="A401">
        <f t="shared" si="51"/>
        <v>395</v>
      </c>
      <c r="B401" s="4" t="str">
        <f t="shared" si="56"/>
        <v/>
      </c>
      <c r="C401" t="str">
        <f t="shared" si="57"/>
        <v>Do</v>
      </c>
      <c r="D401" s="2">
        <f t="shared" si="52"/>
        <v>45379</v>
      </c>
      <c r="E401">
        <v>82.1</v>
      </c>
      <c r="F401">
        <f t="shared" si="50"/>
        <v>18.200000000000003</v>
      </c>
      <c r="N401" s="3">
        <f t="shared" si="58"/>
        <v>78.957142857142657</v>
      </c>
      <c r="O401" s="3">
        <f t="shared" si="53"/>
        <v>0.17142857142857143</v>
      </c>
    </row>
    <row r="402" spans="1:18" x14ac:dyDescent="0.35">
      <c r="A402">
        <f t="shared" si="51"/>
        <v>396</v>
      </c>
      <c r="B402" s="4" t="str">
        <f t="shared" si="56"/>
        <v/>
      </c>
      <c r="C402" t="str">
        <f t="shared" si="57"/>
        <v>Fr</v>
      </c>
      <c r="D402" s="2">
        <f t="shared" si="52"/>
        <v>45380</v>
      </c>
      <c r="F402" t="str">
        <f t="shared" si="50"/>
        <v/>
      </c>
      <c r="L402" t="s">
        <v>112</v>
      </c>
      <c r="N402" s="3">
        <f t="shared" si="58"/>
        <v>78.785714285714079</v>
      </c>
      <c r="O402" s="3">
        <f t="shared" si="53"/>
        <v>0.17142857142857143</v>
      </c>
    </row>
    <row r="403" spans="1:18" x14ac:dyDescent="0.35">
      <c r="A403">
        <f t="shared" si="51"/>
        <v>397</v>
      </c>
      <c r="B403" s="4" t="str">
        <f t="shared" si="56"/>
        <v/>
      </c>
      <c r="C403" t="str">
        <f t="shared" si="57"/>
        <v>Sa</v>
      </c>
      <c r="D403" s="2">
        <f t="shared" si="52"/>
        <v>45381</v>
      </c>
      <c r="E403">
        <v>81.8</v>
      </c>
      <c r="F403">
        <f t="shared" si="50"/>
        <v>18.5</v>
      </c>
      <c r="L403" t="s">
        <v>112</v>
      </c>
      <c r="N403" s="3">
        <f t="shared" si="58"/>
        <v>78.614285714285501</v>
      </c>
      <c r="O403" s="3">
        <f t="shared" si="53"/>
        <v>0.17142857142857143</v>
      </c>
    </row>
    <row r="404" spans="1:18" x14ac:dyDescent="0.35">
      <c r="A404">
        <f t="shared" si="51"/>
        <v>398</v>
      </c>
      <c r="B404" s="4" t="str">
        <f t="shared" si="56"/>
        <v/>
      </c>
      <c r="C404" t="str">
        <f t="shared" si="57"/>
        <v>So</v>
      </c>
      <c r="D404" s="2">
        <f t="shared" si="52"/>
        <v>45382</v>
      </c>
      <c r="F404" t="str">
        <f t="shared" si="50"/>
        <v/>
      </c>
      <c r="L404" t="s">
        <v>112</v>
      </c>
      <c r="N404" s="7">
        <f t="shared" si="58"/>
        <v>78.442857142856923</v>
      </c>
      <c r="O404" s="3">
        <f t="shared" si="53"/>
        <v>0.17142857142857143</v>
      </c>
      <c r="R404" t="s">
        <v>217</v>
      </c>
    </row>
    <row r="405" spans="1:18" x14ac:dyDescent="0.35">
      <c r="A405">
        <f t="shared" si="51"/>
        <v>399</v>
      </c>
      <c r="B405" s="4">
        <f t="shared" si="56"/>
        <v>57</v>
      </c>
      <c r="C405" t="str">
        <f t="shared" si="57"/>
        <v>Mo</v>
      </c>
      <c r="D405" s="2">
        <f t="shared" si="52"/>
        <v>45383</v>
      </c>
      <c r="F405" t="str">
        <f t="shared" si="50"/>
        <v/>
      </c>
      <c r="L405" t="s">
        <v>112</v>
      </c>
      <c r="N405" s="3">
        <f t="shared" si="58"/>
        <v>78.271428571428345</v>
      </c>
      <c r="O405" s="3">
        <f t="shared" si="53"/>
        <v>0.17142857142857143</v>
      </c>
    </row>
    <row r="406" spans="1:18" x14ac:dyDescent="0.35">
      <c r="A406">
        <f t="shared" si="51"/>
        <v>400</v>
      </c>
      <c r="B406" s="4" t="str">
        <f t="shared" si="56"/>
        <v/>
      </c>
      <c r="C406" t="str">
        <f t="shared" si="57"/>
        <v>Di</v>
      </c>
      <c r="D406" s="2">
        <f t="shared" si="52"/>
        <v>45384</v>
      </c>
      <c r="F406" t="str">
        <f t="shared" si="50"/>
        <v/>
      </c>
      <c r="L406" t="s">
        <v>97</v>
      </c>
      <c r="N406" s="3">
        <f t="shared" si="58"/>
        <v>78.099999999999767</v>
      </c>
      <c r="O406" s="3">
        <f t="shared" si="53"/>
        <v>0.17142857142857143</v>
      </c>
    </row>
    <row r="407" spans="1:18" x14ac:dyDescent="0.35">
      <c r="A407">
        <f t="shared" si="51"/>
        <v>401</v>
      </c>
      <c r="B407" s="4" t="str">
        <f t="shared" si="56"/>
        <v/>
      </c>
      <c r="C407" t="str">
        <f t="shared" si="57"/>
        <v>Mi</v>
      </c>
      <c r="D407" s="2">
        <f t="shared" si="52"/>
        <v>45385</v>
      </c>
      <c r="F407" t="str">
        <f t="shared" si="50"/>
        <v/>
      </c>
      <c r="L407" s="8" t="s">
        <v>142</v>
      </c>
      <c r="N407" s="3">
        <f t="shared" si="58"/>
        <v>77.928571428571189</v>
      </c>
      <c r="O407" s="3">
        <f t="shared" si="53"/>
        <v>0.17142857142857143</v>
      </c>
    </row>
    <row r="408" spans="1:18" x14ac:dyDescent="0.35">
      <c r="A408">
        <f t="shared" si="51"/>
        <v>402</v>
      </c>
      <c r="B408" s="4" t="str">
        <f t="shared" si="56"/>
        <v/>
      </c>
      <c r="C408" t="str">
        <f t="shared" si="57"/>
        <v>Do</v>
      </c>
      <c r="D408" s="2">
        <f t="shared" si="52"/>
        <v>45386</v>
      </c>
      <c r="F408" t="str">
        <f t="shared" si="50"/>
        <v/>
      </c>
      <c r="L408" s="8" t="s">
        <v>226</v>
      </c>
      <c r="N408" s="3">
        <f t="shared" si="58"/>
        <v>77.757142857142611</v>
      </c>
      <c r="O408" s="3">
        <f t="shared" si="53"/>
        <v>0.17142857142857143</v>
      </c>
    </row>
    <row r="409" spans="1:18" x14ac:dyDescent="0.35">
      <c r="A409">
        <f t="shared" si="51"/>
        <v>403</v>
      </c>
      <c r="B409" s="4" t="str">
        <f t="shared" si="56"/>
        <v/>
      </c>
      <c r="C409" t="str">
        <f t="shared" si="57"/>
        <v>Fr</v>
      </c>
      <c r="D409" s="2">
        <f t="shared" si="52"/>
        <v>45387</v>
      </c>
      <c r="E409">
        <v>82.3</v>
      </c>
      <c r="F409">
        <f t="shared" si="50"/>
        <v>18</v>
      </c>
      <c r="L409" s="8" t="s">
        <v>142</v>
      </c>
      <c r="N409" s="3">
        <f t="shared" si="58"/>
        <v>77.585714285714033</v>
      </c>
      <c r="O409" s="3">
        <f t="shared" si="53"/>
        <v>0.17142857142857143</v>
      </c>
    </row>
    <row r="410" spans="1:18" x14ac:dyDescent="0.35">
      <c r="A410">
        <f t="shared" si="51"/>
        <v>404</v>
      </c>
      <c r="B410" s="4" t="str">
        <f t="shared" si="56"/>
        <v/>
      </c>
      <c r="C410" t="str">
        <f t="shared" si="57"/>
        <v>Sa</v>
      </c>
      <c r="D410" s="2">
        <f t="shared" si="52"/>
        <v>45388</v>
      </c>
      <c r="F410" t="str">
        <f t="shared" si="50"/>
        <v/>
      </c>
      <c r="L410" s="8" t="s">
        <v>227</v>
      </c>
      <c r="N410" s="3">
        <f t="shared" si="58"/>
        <v>77.414285714285455</v>
      </c>
      <c r="O410" s="3">
        <f t="shared" si="53"/>
        <v>0.17142857142857143</v>
      </c>
    </row>
    <row r="411" spans="1:18" x14ac:dyDescent="0.35">
      <c r="A411">
        <f t="shared" si="51"/>
        <v>405</v>
      </c>
      <c r="B411" s="4" t="str">
        <f t="shared" si="56"/>
        <v/>
      </c>
      <c r="C411" t="str">
        <f t="shared" si="57"/>
        <v>So</v>
      </c>
      <c r="D411" s="2">
        <f t="shared" si="52"/>
        <v>45389</v>
      </c>
      <c r="F411" t="str">
        <f t="shared" si="50"/>
        <v/>
      </c>
      <c r="L411" s="8" t="s">
        <v>228</v>
      </c>
      <c r="N411" s="3">
        <f t="shared" si="58"/>
        <v>77.242857142856877</v>
      </c>
      <c r="O411" s="3">
        <f t="shared" si="53"/>
        <v>0.17142857142857143</v>
      </c>
    </row>
    <row r="412" spans="1:18" x14ac:dyDescent="0.35">
      <c r="A412">
        <f t="shared" si="51"/>
        <v>406</v>
      </c>
      <c r="B412" s="4">
        <f t="shared" si="56"/>
        <v>58</v>
      </c>
      <c r="C412" t="str">
        <f t="shared" si="57"/>
        <v>Mo</v>
      </c>
      <c r="D412" s="2">
        <f t="shared" si="52"/>
        <v>45390</v>
      </c>
      <c r="F412" t="str">
        <f t="shared" si="50"/>
        <v/>
      </c>
      <c r="L412" s="8" t="s">
        <v>142</v>
      </c>
      <c r="N412" s="3">
        <f t="shared" si="58"/>
        <v>77.071428571428299</v>
      </c>
      <c r="O412" s="3">
        <f t="shared" si="53"/>
        <v>0.17142857142857143</v>
      </c>
    </row>
    <row r="413" spans="1:18" x14ac:dyDescent="0.35">
      <c r="A413">
        <f t="shared" si="51"/>
        <v>407</v>
      </c>
      <c r="B413" s="4" t="str">
        <f t="shared" si="56"/>
        <v/>
      </c>
      <c r="C413" t="str">
        <f t="shared" si="57"/>
        <v>Di</v>
      </c>
      <c r="D413" s="2">
        <f t="shared" si="52"/>
        <v>45391</v>
      </c>
      <c r="F413" t="str">
        <f t="shared" si="50"/>
        <v/>
      </c>
      <c r="L413" s="8" t="s">
        <v>242</v>
      </c>
      <c r="N413" s="3">
        <f t="shared" si="58"/>
        <v>76.899999999999721</v>
      </c>
      <c r="O413" s="3">
        <f t="shared" si="53"/>
        <v>0.17142857142857143</v>
      </c>
    </row>
    <row r="414" spans="1:18" x14ac:dyDescent="0.35">
      <c r="A414">
        <f t="shared" si="51"/>
        <v>408</v>
      </c>
      <c r="B414" s="4" t="str">
        <f t="shared" si="56"/>
        <v/>
      </c>
      <c r="C414" t="str">
        <f t="shared" si="57"/>
        <v>Mi</v>
      </c>
      <c r="D414" s="2">
        <f t="shared" si="52"/>
        <v>45392</v>
      </c>
      <c r="F414" t="str">
        <f t="shared" ref="F414:F477" si="59">IF(E414&gt;0,$E$6-E414,"")</f>
        <v/>
      </c>
      <c r="L414" t="s">
        <v>97</v>
      </c>
      <c r="N414" s="3">
        <f t="shared" si="58"/>
        <v>76.728571428571144</v>
      </c>
      <c r="O414" s="3">
        <f t="shared" si="53"/>
        <v>0.17142857142857143</v>
      </c>
    </row>
    <row r="415" spans="1:18" x14ac:dyDescent="0.35">
      <c r="A415">
        <f t="shared" si="51"/>
        <v>409</v>
      </c>
      <c r="B415" s="4" t="str">
        <f t="shared" si="56"/>
        <v/>
      </c>
      <c r="C415" t="str">
        <f t="shared" si="57"/>
        <v>Do</v>
      </c>
      <c r="D415" s="2">
        <f t="shared" si="52"/>
        <v>45393</v>
      </c>
      <c r="F415" t="str">
        <f t="shared" si="59"/>
        <v/>
      </c>
      <c r="L415" t="s">
        <v>97</v>
      </c>
      <c r="N415" s="3">
        <f t="shared" si="58"/>
        <v>76.557142857142566</v>
      </c>
      <c r="O415" s="3">
        <f t="shared" si="53"/>
        <v>0.17142857142857143</v>
      </c>
    </row>
    <row r="416" spans="1:18" x14ac:dyDescent="0.35">
      <c r="A416">
        <f t="shared" si="51"/>
        <v>410</v>
      </c>
      <c r="B416" s="4" t="str">
        <f t="shared" si="56"/>
        <v/>
      </c>
      <c r="C416" t="str">
        <f t="shared" si="57"/>
        <v>Fr</v>
      </c>
      <c r="D416" s="2">
        <f t="shared" si="52"/>
        <v>45394</v>
      </c>
      <c r="F416" t="str">
        <f t="shared" si="59"/>
        <v/>
      </c>
      <c r="L416" s="8" t="s">
        <v>142</v>
      </c>
      <c r="N416" s="3">
        <f t="shared" si="58"/>
        <v>76.385714285713988</v>
      </c>
      <c r="O416" s="3">
        <f t="shared" si="53"/>
        <v>0.17142857142857143</v>
      </c>
    </row>
    <row r="417" spans="1:18" x14ac:dyDescent="0.35">
      <c r="A417">
        <f t="shared" si="51"/>
        <v>411</v>
      </c>
      <c r="B417" s="4" t="str">
        <f t="shared" si="56"/>
        <v/>
      </c>
      <c r="C417" t="str">
        <f t="shared" si="57"/>
        <v>Sa</v>
      </c>
      <c r="D417" s="2">
        <f t="shared" si="52"/>
        <v>45395</v>
      </c>
      <c r="F417" t="str">
        <f t="shared" si="59"/>
        <v/>
      </c>
      <c r="L417" s="8" t="s">
        <v>241</v>
      </c>
      <c r="N417" s="3">
        <f t="shared" si="58"/>
        <v>76.21428571428541</v>
      </c>
      <c r="O417" s="3">
        <f t="shared" si="53"/>
        <v>0.17142857142857143</v>
      </c>
    </row>
    <row r="418" spans="1:18" x14ac:dyDescent="0.35">
      <c r="A418">
        <f t="shared" si="51"/>
        <v>412</v>
      </c>
      <c r="B418" s="4" t="str">
        <f t="shared" si="56"/>
        <v/>
      </c>
      <c r="C418" t="str">
        <f t="shared" si="57"/>
        <v>So</v>
      </c>
      <c r="D418" s="2">
        <f t="shared" si="52"/>
        <v>45396</v>
      </c>
      <c r="F418" t="str">
        <f t="shared" si="59"/>
        <v/>
      </c>
      <c r="L418" s="8" t="s">
        <v>124</v>
      </c>
      <c r="N418" s="3">
        <f t="shared" si="58"/>
        <v>76.042857142856832</v>
      </c>
      <c r="O418" s="3">
        <f t="shared" si="53"/>
        <v>0.17142857142857143</v>
      </c>
    </row>
    <row r="419" spans="1:18" x14ac:dyDescent="0.35">
      <c r="A419">
        <f t="shared" si="51"/>
        <v>413</v>
      </c>
      <c r="B419" s="4">
        <f t="shared" si="56"/>
        <v>59</v>
      </c>
      <c r="C419" t="str">
        <f t="shared" si="57"/>
        <v>Mo</v>
      </c>
      <c r="D419" s="2">
        <f t="shared" si="52"/>
        <v>45397</v>
      </c>
      <c r="F419" t="str">
        <f t="shared" si="59"/>
        <v/>
      </c>
      <c r="L419" s="8" t="s">
        <v>240</v>
      </c>
      <c r="N419" s="3">
        <f t="shared" si="58"/>
        <v>75.871428571428254</v>
      </c>
      <c r="O419" s="3">
        <f t="shared" si="53"/>
        <v>0.17142857142857143</v>
      </c>
      <c r="R419" t="s">
        <v>229</v>
      </c>
    </row>
    <row r="420" spans="1:18" x14ac:dyDescent="0.35">
      <c r="A420">
        <f t="shared" si="51"/>
        <v>414</v>
      </c>
      <c r="B420" s="4" t="str">
        <f t="shared" si="56"/>
        <v/>
      </c>
      <c r="C420" t="str">
        <f t="shared" si="57"/>
        <v>Di</v>
      </c>
      <c r="D420" s="2">
        <f t="shared" si="52"/>
        <v>45398</v>
      </c>
      <c r="F420" t="str">
        <f t="shared" si="59"/>
        <v/>
      </c>
      <c r="N420" s="3">
        <f t="shared" si="58"/>
        <v>75.699999999999676</v>
      </c>
      <c r="O420" s="3">
        <f t="shared" si="53"/>
        <v>0.17142857142857143</v>
      </c>
    </row>
    <row r="421" spans="1:18" x14ac:dyDescent="0.35">
      <c r="A421">
        <f t="shared" si="51"/>
        <v>415</v>
      </c>
      <c r="B421" s="4" t="str">
        <f t="shared" si="56"/>
        <v/>
      </c>
      <c r="C421" t="str">
        <f t="shared" si="57"/>
        <v>Mi</v>
      </c>
      <c r="D421" s="2">
        <f t="shared" si="52"/>
        <v>45399</v>
      </c>
      <c r="F421" t="str">
        <f t="shared" si="59"/>
        <v/>
      </c>
      <c r="N421" s="3">
        <f t="shared" si="58"/>
        <v>75.528571428571098</v>
      </c>
      <c r="O421" s="3">
        <f t="shared" si="53"/>
        <v>0.17142857142857143</v>
      </c>
    </row>
    <row r="422" spans="1:18" x14ac:dyDescent="0.35">
      <c r="A422">
        <f t="shared" si="51"/>
        <v>416</v>
      </c>
      <c r="B422" s="4" t="str">
        <f t="shared" si="56"/>
        <v/>
      </c>
      <c r="C422" t="str">
        <f t="shared" si="57"/>
        <v>Do</v>
      </c>
      <c r="D422" s="2">
        <f t="shared" si="52"/>
        <v>45400</v>
      </c>
      <c r="E422">
        <v>83.2</v>
      </c>
      <c r="F422">
        <f t="shared" si="59"/>
        <v>17.099999999999994</v>
      </c>
      <c r="N422" s="3">
        <f t="shared" si="58"/>
        <v>75.35714285714252</v>
      </c>
      <c r="O422" s="3">
        <f>$Q$370/7</f>
        <v>0.17142857142857143</v>
      </c>
    </row>
    <row r="423" spans="1:18" x14ac:dyDescent="0.35">
      <c r="A423">
        <f t="shared" ref="A423:A486" si="60">A422+1</f>
        <v>417</v>
      </c>
      <c r="B423" s="4" t="str">
        <f t="shared" si="56"/>
        <v/>
      </c>
      <c r="C423" t="str">
        <f t="shared" si="57"/>
        <v>Fr</v>
      </c>
      <c r="D423" s="2">
        <f t="shared" ref="D423:D486" si="61">D422+1</f>
        <v>45401</v>
      </c>
      <c r="F423" t="str">
        <f t="shared" si="59"/>
        <v/>
      </c>
      <c r="N423" s="3">
        <f t="shared" si="58"/>
        <v>75.185714285713942</v>
      </c>
      <c r="O423" s="3">
        <f t="shared" si="53"/>
        <v>0.17142857142857143</v>
      </c>
    </row>
    <row r="424" spans="1:18" x14ac:dyDescent="0.35">
      <c r="A424">
        <f t="shared" si="60"/>
        <v>418</v>
      </c>
      <c r="B424" s="4" t="str">
        <f t="shared" si="56"/>
        <v/>
      </c>
      <c r="C424" t="str">
        <f t="shared" si="57"/>
        <v>Sa</v>
      </c>
      <c r="D424" s="2">
        <f t="shared" si="61"/>
        <v>45402</v>
      </c>
      <c r="E424">
        <v>83.5</v>
      </c>
      <c r="F424">
        <f t="shared" si="59"/>
        <v>16.799999999999997</v>
      </c>
      <c r="L424" s="8" t="s">
        <v>218</v>
      </c>
      <c r="N424" s="7">
        <f t="shared" si="58"/>
        <v>75.014285714285364</v>
      </c>
      <c r="O424" s="3">
        <f t="shared" si="53"/>
        <v>0.17142857142857143</v>
      </c>
      <c r="R424" t="s">
        <v>218</v>
      </c>
    </row>
    <row r="425" spans="1:18" x14ac:dyDescent="0.35">
      <c r="A425">
        <f t="shared" si="60"/>
        <v>419</v>
      </c>
      <c r="B425" s="4" t="str">
        <f t="shared" si="56"/>
        <v/>
      </c>
      <c r="C425" t="str">
        <f t="shared" si="57"/>
        <v>So</v>
      </c>
      <c r="D425" s="2">
        <f t="shared" si="61"/>
        <v>45403</v>
      </c>
      <c r="F425" t="str">
        <f t="shared" si="59"/>
        <v/>
      </c>
      <c r="L425" s="8" t="s">
        <v>218</v>
      </c>
      <c r="N425" s="3">
        <f t="shared" si="58"/>
        <v>74.842857142856786</v>
      </c>
      <c r="O425" s="3">
        <f t="shared" si="53"/>
        <v>0.17142857142857143</v>
      </c>
    </row>
    <row r="426" spans="1:18" x14ac:dyDescent="0.35">
      <c r="A426">
        <f t="shared" si="60"/>
        <v>420</v>
      </c>
      <c r="B426" s="4">
        <f t="shared" si="56"/>
        <v>60</v>
      </c>
      <c r="C426" t="str">
        <f t="shared" si="57"/>
        <v>Mo</v>
      </c>
      <c r="D426" s="2">
        <f t="shared" si="61"/>
        <v>45404</v>
      </c>
      <c r="F426" t="str">
        <f t="shared" si="59"/>
        <v/>
      </c>
      <c r="L426" s="8" t="s">
        <v>218</v>
      </c>
      <c r="N426" s="3">
        <f t="shared" si="58"/>
        <v>74.671428571428208</v>
      </c>
      <c r="O426" s="3">
        <f t="shared" si="53"/>
        <v>0.17142857142857143</v>
      </c>
    </row>
    <row r="427" spans="1:18" x14ac:dyDescent="0.35">
      <c r="A427">
        <f t="shared" si="60"/>
        <v>421</v>
      </c>
      <c r="B427" s="4" t="str">
        <f t="shared" si="56"/>
        <v/>
      </c>
      <c r="C427" t="str">
        <f t="shared" si="57"/>
        <v>Di</v>
      </c>
      <c r="D427" s="2">
        <f t="shared" si="61"/>
        <v>45405</v>
      </c>
      <c r="F427" t="str">
        <f t="shared" si="59"/>
        <v/>
      </c>
      <c r="L427" s="8" t="s">
        <v>218</v>
      </c>
      <c r="N427" s="3">
        <f t="shared" si="58"/>
        <v>74.499999999999631</v>
      </c>
      <c r="O427" s="3">
        <f t="shared" si="53"/>
        <v>0.17142857142857143</v>
      </c>
    </row>
    <row r="428" spans="1:18" x14ac:dyDescent="0.35">
      <c r="A428">
        <f t="shared" si="60"/>
        <v>422</v>
      </c>
      <c r="B428" s="4" t="str">
        <f t="shared" si="56"/>
        <v/>
      </c>
      <c r="C428" t="str">
        <f t="shared" si="57"/>
        <v>Mi</v>
      </c>
      <c r="D428" s="2">
        <f t="shared" si="61"/>
        <v>45406</v>
      </c>
      <c r="F428" t="str">
        <f t="shared" si="59"/>
        <v/>
      </c>
      <c r="L428" s="8" t="s">
        <v>218</v>
      </c>
      <c r="N428" s="3">
        <f t="shared" si="58"/>
        <v>74.328571428571053</v>
      </c>
      <c r="O428" s="3">
        <f t="shared" si="53"/>
        <v>0.17142857142857143</v>
      </c>
    </row>
    <row r="429" spans="1:18" x14ac:dyDescent="0.35">
      <c r="A429">
        <f t="shared" si="60"/>
        <v>423</v>
      </c>
      <c r="B429" s="4" t="str">
        <f t="shared" si="56"/>
        <v/>
      </c>
      <c r="C429" t="str">
        <f t="shared" si="57"/>
        <v>Do</v>
      </c>
      <c r="D429" s="2">
        <f t="shared" si="61"/>
        <v>45407</v>
      </c>
      <c r="F429" t="str">
        <f t="shared" si="59"/>
        <v/>
      </c>
      <c r="L429" s="8" t="s">
        <v>218</v>
      </c>
      <c r="N429" s="3">
        <f t="shared" si="58"/>
        <v>74.157142857142475</v>
      </c>
      <c r="O429" s="3">
        <f t="shared" si="53"/>
        <v>0.17142857142857143</v>
      </c>
    </row>
    <row r="430" spans="1:18" x14ac:dyDescent="0.35">
      <c r="A430">
        <f t="shared" si="60"/>
        <v>424</v>
      </c>
      <c r="B430" s="4" t="str">
        <f t="shared" si="56"/>
        <v/>
      </c>
      <c r="C430" t="str">
        <f t="shared" si="57"/>
        <v>Fr</v>
      </c>
      <c r="D430" s="2">
        <f t="shared" si="61"/>
        <v>45408</v>
      </c>
      <c r="F430" t="str">
        <f t="shared" si="59"/>
        <v/>
      </c>
      <c r="L430" s="8" t="s">
        <v>218</v>
      </c>
      <c r="N430" s="3">
        <f t="shared" si="58"/>
        <v>73.985714285713897</v>
      </c>
      <c r="O430" s="3">
        <f t="shared" si="53"/>
        <v>0.17142857142857143</v>
      </c>
    </row>
    <row r="431" spans="1:18" x14ac:dyDescent="0.35">
      <c r="A431">
        <f t="shared" si="60"/>
        <v>425</v>
      </c>
      <c r="B431" s="4" t="str">
        <f t="shared" si="56"/>
        <v/>
      </c>
      <c r="C431" t="str">
        <f t="shared" si="57"/>
        <v>Sa</v>
      </c>
      <c r="D431" s="2">
        <f t="shared" si="61"/>
        <v>45409</v>
      </c>
      <c r="F431" t="str">
        <f t="shared" si="59"/>
        <v/>
      </c>
      <c r="L431" s="8" t="s">
        <v>218</v>
      </c>
      <c r="N431" s="3">
        <f t="shared" si="58"/>
        <v>73.814285714285319</v>
      </c>
      <c r="O431" s="3">
        <f t="shared" si="53"/>
        <v>0.17142857142857143</v>
      </c>
    </row>
    <row r="432" spans="1:18" x14ac:dyDescent="0.35">
      <c r="A432">
        <f t="shared" si="60"/>
        <v>426</v>
      </c>
      <c r="B432" s="4" t="str">
        <f t="shared" si="56"/>
        <v/>
      </c>
      <c r="C432" t="str">
        <f t="shared" si="57"/>
        <v>So</v>
      </c>
      <c r="D432" s="2">
        <f t="shared" si="61"/>
        <v>45410</v>
      </c>
      <c r="F432" t="str">
        <f t="shared" si="59"/>
        <v/>
      </c>
      <c r="L432" s="8" t="s">
        <v>218</v>
      </c>
      <c r="N432" s="3">
        <f t="shared" si="58"/>
        <v>73.642857142856741</v>
      </c>
      <c r="O432" s="3">
        <f t="shared" si="53"/>
        <v>0.17142857142857143</v>
      </c>
    </row>
    <row r="433" spans="1:18" x14ac:dyDescent="0.35">
      <c r="A433">
        <f t="shared" si="60"/>
        <v>427</v>
      </c>
      <c r="B433" s="4">
        <f t="shared" si="56"/>
        <v>61</v>
      </c>
      <c r="C433" t="str">
        <f t="shared" si="57"/>
        <v>Mo</v>
      </c>
      <c r="D433" s="2">
        <f t="shared" si="61"/>
        <v>45411</v>
      </c>
      <c r="F433" t="str">
        <f t="shared" si="59"/>
        <v/>
      </c>
      <c r="L433" s="8" t="s">
        <v>218</v>
      </c>
      <c r="N433" s="3">
        <f t="shared" si="58"/>
        <v>73.471428571428163</v>
      </c>
      <c r="O433" s="3">
        <f t="shared" si="53"/>
        <v>0.17142857142857143</v>
      </c>
      <c r="R433" t="s">
        <v>219</v>
      </c>
    </row>
    <row r="434" spans="1:18" x14ac:dyDescent="0.35">
      <c r="A434">
        <f t="shared" si="60"/>
        <v>428</v>
      </c>
      <c r="B434" s="4" t="str">
        <f t="shared" si="56"/>
        <v/>
      </c>
      <c r="C434" t="str">
        <f t="shared" si="57"/>
        <v>Di</v>
      </c>
      <c r="D434" s="2">
        <f t="shared" si="61"/>
        <v>45412</v>
      </c>
      <c r="F434" t="str">
        <f t="shared" si="59"/>
        <v/>
      </c>
      <c r="L434" s="8" t="s">
        <v>218</v>
      </c>
      <c r="N434" s="3">
        <f t="shared" si="58"/>
        <v>73.299999999999585</v>
      </c>
      <c r="O434" s="3">
        <f t="shared" si="53"/>
        <v>0.17142857142857143</v>
      </c>
    </row>
    <row r="435" spans="1:18" x14ac:dyDescent="0.35">
      <c r="A435">
        <f t="shared" si="60"/>
        <v>429</v>
      </c>
      <c r="B435" s="4" t="str">
        <f t="shared" si="56"/>
        <v/>
      </c>
      <c r="C435" t="str">
        <f t="shared" si="57"/>
        <v>Mi</v>
      </c>
      <c r="D435" s="2">
        <f t="shared" si="61"/>
        <v>45413</v>
      </c>
      <c r="F435" t="str">
        <f t="shared" si="59"/>
        <v/>
      </c>
      <c r="L435" s="8" t="s">
        <v>218</v>
      </c>
    </row>
    <row r="436" spans="1:18" x14ac:dyDescent="0.35">
      <c r="A436">
        <f t="shared" si="60"/>
        <v>430</v>
      </c>
      <c r="B436" s="4" t="str">
        <f t="shared" si="56"/>
        <v/>
      </c>
      <c r="C436" t="str">
        <f t="shared" si="57"/>
        <v>Do</v>
      </c>
      <c r="D436" s="2">
        <f t="shared" si="61"/>
        <v>45414</v>
      </c>
      <c r="F436" t="str">
        <f t="shared" si="59"/>
        <v/>
      </c>
      <c r="L436" s="8" t="s">
        <v>218</v>
      </c>
    </row>
    <row r="437" spans="1:18" x14ac:dyDescent="0.35">
      <c r="A437">
        <f t="shared" si="60"/>
        <v>431</v>
      </c>
      <c r="B437" s="4" t="str">
        <f t="shared" si="56"/>
        <v/>
      </c>
      <c r="C437" t="str">
        <f t="shared" si="57"/>
        <v>Fr</v>
      </c>
      <c r="D437" s="2">
        <f t="shared" si="61"/>
        <v>45415</v>
      </c>
      <c r="F437" t="str">
        <f t="shared" si="59"/>
        <v/>
      </c>
      <c r="L437" s="8" t="s">
        <v>218</v>
      </c>
    </row>
    <row r="438" spans="1:18" x14ac:dyDescent="0.35">
      <c r="A438">
        <f t="shared" si="60"/>
        <v>432</v>
      </c>
      <c r="B438" s="4" t="str">
        <f t="shared" si="56"/>
        <v/>
      </c>
      <c r="C438" t="str">
        <f t="shared" si="57"/>
        <v>Sa</v>
      </c>
      <c r="D438" s="2">
        <f t="shared" si="61"/>
        <v>45416</v>
      </c>
      <c r="F438" t="str">
        <f t="shared" si="59"/>
        <v/>
      </c>
      <c r="L438" s="8" t="s">
        <v>218</v>
      </c>
    </row>
    <row r="439" spans="1:18" x14ac:dyDescent="0.35">
      <c r="A439">
        <f t="shared" si="60"/>
        <v>433</v>
      </c>
      <c r="B439" s="4" t="str">
        <f t="shared" si="56"/>
        <v/>
      </c>
      <c r="C439" t="str">
        <f t="shared" si="57"/>
        <v>So</v>
      </c>
      <c r="D439" s="2">
        <f t="shared" si="61"/>
        <v>45417</v>
      </c>
      <c r="F439" t="str">
        <f t="shared" si="59"/>
        <v/>
      </c>
      <c r="L439" s="8" t="s">
        <v>218</v>
      </c>
    </row>
    <row r="440" spans="1:18" x14ac:dyDescent="0.35">
      <c r="A440">
        <f t="shared" si="60"/>
        <v>434</v>
      </c>
      <c r="B440" s="4">
        <f t="shared" si="56"/>
        <v>62</v>
      </c>
      <c r="C440" t="str">
        <f t="shared" si="57"/>
        <v>Mo</v>
      </c>
      <c r="D440" s="2">
        <f t="shared" si="61"/>
        <v>45418</v>
      </c>
      <c r="F440" t="str">
        <f t="shared" si="59"/>
        <v/>
      </c>
      <c r="L440" s="8" t="s">
        <v>244</v>
      </c>
    </row>
    <row r="441" spans="1:18" x14ac:dyDescent="0.35">
      <c r="A441">
        <f t="shared" si="60"/>
        <v>435</v>
      </c>
      <c r="B441" s="4" t="str">
        <f t="shared" si="56"/>
        <v/>
      </c>
      <c r="C441" t="str">
        <f t="shared" si="57"/>
        <v>Di</v>
      </c>
      <c r="D441" s="2">
        <f t="shared" si="61"/>
        <v>45419</v>
      </c>
      <c r="F441" t="str">
        <f t="shared" si="59"/>
        <v/>
      </c>
      <c r="L441" s="8" t="s">
        <v>244</v>
      </c>
    </row>
    <row r="442" spans="1:18" x14ac:dyDescent="0.35">
      <c r="A442">
        <f t="shared" si="60"/>
        <v>436</v>
      </c>
      <c r="B442" s="4" t="str">
        <f t="shared" si="56"/>
        <v/>
      </c>
      <c r="C442" t="str">
        <f t="shared" si="57"/>
        <v>Mi</v>
      </c>
      <c r="D442" s="2">
        <f t="shared" si="61"/>
        <v>45420</v>
      </c>
      <c r="F442" t="str">
        <f t="shared" si="59"/>
        <v/>
      </c>
      <c r="L442" s="8" t="s">
        <v>244</v>
      </c>
    </row>
    <row r="443" spans="1:18" x14ac:dyDescent="0.35">
      <c r="A443">
        <f t="shared" si="60"/>
        <v>437</v>
      </c>
      <c r="B443" s="4" t="str">
        <f t="shared" si="56"/>
        <v/>
      </c>
      <c r="C443" t="str">
        <f t="shared" si="57"/>
        <v>Do</v>
      </c>
      <c r="D443" s="2">
        <f t="shared" si="61"/>
        <v>45421</v>
      </c>
      <c r="F443" t="str">
        <f t="shared" si="59"/>
        <v/>
      </c>
      <c r="L443" s="8" t="s">
        <v>244</v>
      </c>
    </row>
    <row r="444" spans="1:18" x14ac:dyDescent="0.35">
      <c r="A444">
        <f t="shared" si="60"/>
        <v>438</v>
      </c>
      <c r="B444" s="4" t="str">
        <f t="shared" si="56"/>
        <v/>
      </c>
      <c r="C444" t="str">
        <f t="shared" si="57"/>
        <v>Fr</v>
      </c>
      <c r="D444" s="2">
        <f t="shared" si="61"/>
        <v>45422</v>
      </c>
      <c r="F444" t="str">
        <f t="shared" si="59"/>
        <v/>
      </c>
      <c r="L444" s="8" t="s">
        <v>244</v>
      </c>
    </row>
    <row r="445" spans="1:18" x14ac:dyDescent="0.35">
      <c r="A445">
        <f t="shared" si="60"/>
        <v>439</v>
      </c>
      <c r="B445" s="4" t="str">
        <f t="shared" si="56"/>
        <v/>
      </c>
      <c r="C445" t="str">
        <f t="shared" si="57"/>
        <v>Sa</v>
      </c>
      <c r="D445" s="2">
        <f t="shared" si="61"/>
        <v>45423</v>
      </c>
      <c r="F445" t="str">
        <f t="shared" si="59"/>
        <v/>
      </c>
      <c r="L445" s="8" t="s">
        <v>244</v>
      </c>
    </row>
    <row r="446" spans="1:18" x14ac:dyDescent="0.35">
      <c r="A446">
        <f t="shared" si="60"/>
        <v>440</v>
      </c>
      <c r="B446" s="4" t="str">
        <f t="shared" si="56"/>
        <v/>
      </c>
      <c r="C446" t="str">
        <f t="shared" si="57"/>
        <v>So</v>
      </c>
      <c r="D446" s="2">
        <f t="shared" si="61"/>
        <v>45424</v>
      </c>
      <c r="E446">
        <v>83.9</v>
      </c>
      <c r="F446">
        <f t="shared" si="59"/>
        <v>16.399999999999991</v>
      </c>
      <c r="L446" s="8" t="s">
        <v>142</v>
      </c>
    </row>
    <row r="447" spans="1:18" x14ac:dyDescent="0.35">
      <c r="A447">
        <f t="shared" si="60"/>
        <v>441</v>
      </c>
      <c r="B447" s="4">
        <f t="shared" si="56"/>
        <v>63</v>
      </c>
      <c r="C447" t="str">
        <f t="shared" si="57"/>
        <v>Mo</v>
      </c>
      <c r="D447" s="2">
        <f t="shared" si="61"/>
        <v>45425</v>
      </c>
      <c r="E447">
        <v>84.1</v>
      </c>
      <c r="F447">
        <f t="shared" si="59"/>
        <v>16.200000000000003</v>
      </c>
      <c r="L447" t="s">
        <v>97</v>
      </c>
    </row>
    <row r="448" spans="1:18" x14ac:dyDescent="0.35">
      <c r="A448">
        <f t="shared" si="60"/>
        <v>442</v>
      </c>
      <c r="B448" s="4" t="str">
        <f t="shared" si="56"/>
        <v/>
      </c>
      <c r="C448" t="str">
        <f t="shared" si="57"/>
        <v>Di</v>
      </c>
      <c r="D448" s="2">
        <f t="shared" si="61"/>
        <v>45426</v>
      </c>
      <c r="E448">
        <v>84.2</v>
      </c>
      <c r="F448">
        <f t="shared" si="59"/>
        <v>16.099999999999994</v>
      </c>
      <c r="L448" s="8" t="s">
        <v>108</v>
      </c>
      <c r="R448" t="s">
        <v>246</v>
      </c>
    </row>
    <row r="449" spans="1:18" x14ac:dyDescent="0.35">
      <c r="A449">
        <f t="shared" si="60"/>
        <v>443</v>
      </c>
      <c r="B449" s="4" t="str">
        <f t="shared" si="56"/>
        <v/>
      </c>
      <c r="C449" t="str">
        <f t="shared" si="57"/>
        <v>Mi</v>
      </c>
      <c r="D449" s="2">
        <f t="shared" si="61"/>
        <v>45427</v>
      </c>
      <c r="F449" t="str">
        <f t="shared" si="59"/>
        <v/>
      </c>
      <c r="L449" s="8" t="s">
        <v>142</v>
      </c>
      <c r="R449" t="s">
        <v>246</v>
      </c>
    </row>
    <row r="450" spans="1:18" x14ac:dyDescent="0.35">
      <c r="A450">
        <f t="shared" si="60"/>
        <v>444</v>
      </c>
      <c r="B450" s="4" t="str">
        <f t="shared" si="56"/>
        <v/>
      </c>
      <c r="C450" t="str">
        <f t="shared" si="57"/>
        <v>Do</v>
      </c>
      <c r="D450" s="2">
        <f t="shared" si="61"/>
        <v>45428</v>
      </c>
      <c r="F450" t="str">
        <f t="shared" si="59"/>
        <v/>
      </c>
      <c r="L450" t="s">
        <v>97</v>
      </c>
      <c r="R450" t="s">
        <v>246</v>
      </c>
    </row>
    <row r="451" spans="1:18" x14ac:dyDescent="0.35">
      <c r="A451">
        <f t="shared" si="60"/>
        <v>445</v>
      </c>
      <c r="B451" s="4" t="str">
        <f t="shared" ref="B451:B514" si="62">IF(MOD(A451, 7)=0, IF(MOD(A451, 7)=0, A451/7, ROUNDDOWN(A451/7, 0)), "")</f>
        <v/>
      </c>
      <c r="C451" t="str">
        <f t="shared" ref="C451:C514" si="63">TEXT(D451,"TTT")</f>
        <v>Fr</v>
      </c>
      <c r="D451" s="2">
        <f t="shared" si="61"/>
        <v>45429</v>
      </c>
      <c r="F451" t="str">
        <f t="shared" si="59"/>
        <v/>
      </c>
      <c r="L451" s="8" t="s">
        <v>249</v>
      </c>
      <c r="R451" t="s">
        <v>246</v>
      </c>
    </row>
    <row r="452" spans="1:18" x14ac:dyDescent="0.35">
      <c r="A452">
        <f t="shared" si="60"/>
        <v>446</v>
      </c>
      <c r="B452" s="4" t="str">
        <f t="shared" si="62"/>
        <v/>
      </c>
      <c r="C452" t="str">
        <f t="shared" si="63"/>
        <v>Sa</v>
      </c>
      <c r="D452" s="2">
        <f t="shared" si="61"/>
        <v>45430</v>
      </c>
      <c r="F452" t="str">
        <f t="shared" si="59"/>
        <v/>
      </c>
      <c r="L452" s="8" t="s">
        <v>142</v>
      </c>
      <c r="R452" t="s">
        <v>246</v>
      </c>
    </row>
    <row r="453" spans="1:18" x14ac:dyDescent="0.35">
      <c r="A453">
        <f t="shared" si="60"/>
        <v>447</v>
      </c>
      <c r="B453" s="4" t="str">
        <f t="shared" si="62"/>
        <v/>
      </c>
      <c r="C453" t="str">
        <f t="shared" si="63"/>
        <v>So</v>
      </c>
      <c r="D453" s="2">
        <f t="shared" si="61"/>
        <v>45431</v>
      </c>
      <c r="F453" t="str">
        <f t="shared" si="59"/>
        <v/>
      </c>
      <c r="L453" s="8" t="s">
        <v>142</v>
      </c>
      <c r="R453" t="s">
        <v>246</v>
      </c>
    </row>
    <row r="454" spans="1:18" x14ac:dyDescent="0.35">
      <c r="A454">
        <f t="shared" si="60"/>
        <v>448</v>
      </c>
      <c r="B454" s="4">
        <f t="shared" si="62"/>
        <v>64</v>
      </c>
      <c r="C454" t="str">
        <f t="shared" si="63"/>
        <v>Mo</v>
      </c>
      <c r="D454" s="2">
        <f t="shared" si="61"/>
        <v>45432</v>
      </c>
      <c r="F454" t="str">
        <f t="shared" si="59"/>
        <v/>
      </c>
      <c r="L454" s="8" t="s">
        <v>245</v>
      </c>
    </row>
    <row r="455" spans="1:18" x14ac:dyDescent="0.35">
      <c r="A455">
        <f t="shared" si="60"/>
        <v>449</v>
      </c>
      <c r="B455" s="4" t="str">
        <f t="shared" si="62"/>
        <v/>
      </c>
      <c r="C455" t="str">
        <f t="shared" si="63"/>
        <v>Di</v>
      </c>
      <c r="D455" s="2">
        <f t="shared" si="61"/>
        <v>45433</v>
      </c>
      <c r="E455">
        <v>83.9</v>
      </c>
      <c r="F455">
        <f t="shared" si="59"/>
        <v>16.399999999999991</v>
      </c>
      <c r="L455" t="s">
        <v>97</v>
      </c>
    </row>
    <row r="456" spans="1:18" x14ac:dyDescent="0.35">
      <c r="A456">
        <f t="shared" si="60"/>
        <v>450</v>
      </c>
      <c r="B456" s="4" t="str">
        <f t="shared" si="62"/>
        <v/>
      </c>
      <c r="C456" t="str">
        <f t="shared" si="63"/>
        <v>Mi</v>
      </c>
      <c r="D456" s="2">
        <f t="shared" si="61"/>
        <v>45434</v>
      </c>
      <c r="F456" t="str">
        <f t="shared" si="59"/>
        <v/>
      </c>
      <c r="L456" s="8" t="s">
        <v>142</v>
      </c>
    </row>
    <row r="457" spans="1:18" x14ac:dyDescent="0.35">
      <c r="A457">
        <f t="shared" si="60"/>
        <v>451</v>
      </c>
      <c r="B457" s="4" t="str">
        <f t="shared" si="62"/>
        <v/>
      </c>
      <c r="C457" t="str">
        <f t="shared" si="63"/>
        <v>Do</v>
      </c>
      <c r="D457" s="2">
        <f t="shared" si="61"/>
        <v>45435</v>
      </c>
      <c r="E457">
        <v>83.3</v>
      </c>
      <c r="F457">
        <f t="shared" si="59"/>
        <v>17</v>
      </c>
      <c r="L457" s="8" t="s">
        <v>159</v>
      </c>
    </row>
    <row r="458" spans="1:18" x14ac:dyDescent="0.35">
      <c r="A458">
        <f t="shared" si="60"/>
        <v>452</v>
      </c>
      <c r="B458" s="4" t="str">
        <f t="shared" si="62"/>
        <v/>
      </c>
      <c r="C458" t="str">
        <f t="shared" si="63"/>
        <v>Fr</v>
      </c>
      <c r="D458" s="2">
        <f t="shared" si="61"/>
        <v>45436</v>
      </c>
      <c r="F458" t="str">
        <f t="shared" si="59"/>
        <v/>
      </c>
      <c r="L458" s="8" t="s">
        <v>159</v>
      </c>
    </row>
    <row r="459" spans="1:18" x14ac:dyDescent="0.35">
      <c r="A459">
        <f t="shared" si="60"/>
        <v>453</v>
      </c>
      <c r="B459" s="4" t="str">
        <f t="shared" si="62"/>
        <v/>
      </c>
      <c r="C459" t="str">
        <f t="shared" si="63"/>
        <v>Sa</v>
      </c>
      <c r="D459" s="2">
        <f t="shared" si="61"/>
        <v>45437</v>
      </c>
      <c r="F459" t="str">
        <f t="shared" si="59"/>
        <v/>
      </c>
      <c r="L459" s="8" t="s">
        <v>159</v>
      </c>
    </row>
    <row r="460" spans="1:18" x14ac:dyDescent="0.35">
      <c r="A460">
        <f t="shared" si="60"/>
        <v>454</v>
      </c>
      <c r="B460" s="4" t="str">
        <f t="shared" si="62"/>
        <v/>
      </c>
      <c r="C460" t="str">
        <f t="shared" si="63"/>
        <v>So</v>
      </c>
      <c r="D460" s="2">
        <f t="shared" si="61"/>
        <v>45438</v>
      </c>
      <c r="F460" t="str">
        <f t="shared" si="59"/>
        <v/>
      </c>
      <c r="L460" t="s">
        <v>150</v>
      </c>
      <c r="R460" t="s">
        <v>250</v>
      </c>
    </row>
    <row r="461" spans="1:18" x14ac:dyDescent="0.35">
      <c r="A461">
        <f t="shared" si="60"/>
        <v>455</v>
      </c>
      <c r="B461" s="4">
        <f t="shared" si="62"/>
        <v>65</v>
      </c>
      <c r="C461" t="str">
        <f t="shared" si="63"/>
        <v>Mo</v>
      </c>
      <c r="D461" s="2">
        <f t="shared" si="61"/>
        <v>45439</v>
      </c>
      <c r="E461">
        <v>83</v>
      </c>
      <c r="F461">
        <f t="shared" si="59"/>
        <v>17.299999999999997</v>
      </c>
      <c r="L461" t="s">
        <v>97</v>
      </c>
      <c r="N461" s="3">
        <f>E461</f>
        <v>83</v>
      </c>
      <c r="O461" s="3">
        <f>$Q$461/7</f>
        <v>0.17142857142857143</v>
      </c>
      <c r="Q461" s="3">
        <v>1.2</v>
      </c>
    </row>
    <row r="462" spans="1:18" x14ac:dyDescent="0.35">
      <c r="A462">
        <f t="shared" si="60"/>
        <v>456</v>
      </c>
      <c r="B462" s="4" t="str">
        <f t="shared" si="62"/>
        <v/>
      </c>
      <c r="C462" t="str">
        <f t="shared" si="63"/>
        <v>Di</v>
      </c>
      <c r="D462" s="2">
        <f t="shared" si="61"/>
        <v>45440</v>
      </c>
      <c r="E462">
        <v>83.6</v>
      </c>
      <c r="F462">
        <f t="shared" si="59"/>
        <v>16.700000000000003</v>
      </c>
      <c r="N462" s="3">
        <f>N461-O461</f>
        <v>82.828571428571422</v>
      </c>
      <c r="O462" s="3">
        <f t="shared" ref="O462:O476" si="64">$Q$461/7</f>
        <v>0.17142857142857143</v>
      </c>
    </row>
    <row r="463" spans="1:18" x14ac:dyDescent="0.35">
      <c r="A463">
        <f t="shared" si="60"/>
        <v>457</v>
      </c>
      <c r="B463" s="4" t="str">
        <f t="shared" si="62"/>
        <v/>
      </c>
      <c r="C463" t="str">
        <f t="shared" si="63"/>
        <v>Mi</v>
      </c>
      <c r="D463" s="2">
        <f t="shared" si="61"/>
        <v>45441</v>
      </c>
      <c r="F463" t="str">
        <f t="shared" si="59"/>
        <v/>
      </c>
      <c r="N463" s="3">
        <f>N462-O462</f>
        <v>82.657142857142844</v>
      </c>
      <c r="O463" s="3">
        <f t="shared" si="64"/>
        <v>0.17142857142857143</v>
      </c>
      <c r="R463" t="s">
        <v>243</v>
      </c>
    </row>
    <row r="464" spans="1:18" x14ac:dyDescent="0.35">
      <c r="A464">
        <f t="shared" si="60"/>
        <v>458</v>
      </c>
      <c r="B464" s="4" t="str">
        <f t="shared" si="62"/>
        <v/>
      </c>
      <c r="C464" t="str">
        <f t="shared" si="63"/>
        <v>Do</v>
      </c>
      <c r="D464" s="2">
        <f t="shared" si="61"/>
        <v>45442</v>
      </c>
      <c r="E464">
        <v>83</v>
      </c>
      <c r="F464">
        <f t="shared" si="59"/>
        <v>17.299999999999997</v>
      </c>
      <c r="N464" s="3">
        <f t="shared" ref="N464:N470" si="65">N463-O463</f>
        <v>82.485714285714266</v>
      </c>
      <c r="O464" s="3">
        <f t="shared" si="64"/>
        <v>0.17142857142857143</v>
      </c>
    </row>
    <row r="465" spans="1:18" x14ac:dyDescent="0.35">
      <c r="A465">
        <f t="shared" si="60"/>
        <v>459</v>
      </c>
      <c r="B465" s="4" t="str">
        <f t="shared" si="62"/>
        <v/>
      </c>
      <c r="C465" t="str">
        <f t="shared" si="63"/>
        <v>Fr</v>
      </c>
      <c r="D465" s="2">
        <f t="shared" si="61"/>
        <v>45443</v>
      </c>
      <c r="F465" t="str">
        <f t="shared" si="59"/>
        <v/>
      </c>
      <c r="N465" s="3">
        <f t="shared" si="65"/>
        <v>82.314285714285688</v>
      </c>
      <c r="O465" s="3">
        <f t="shared" si="64"/>
        <v>0.17142857142857143</v>
      </c>
      <c r="R465" t="s">
        <v>248</v>
      </c>
    </row>
    <row r="466" spans="1:18" x14ac:dyDescent="0.35">
      <c r="A466">
        <f t="shared" si="60"/>
        <v>460</v>
      </c>
      <c r="B466" s="4" t="str">
        <f t="shared" si="62"/>
        <v/>
      </c>
      <c r="C466" t="str">
        <f t="shared" si="63"/>
        <v>Sa</v>
      </c>
      <c r="D466" s="2">
        <f t="shared" si="61"/>
        <v>45444</v>
      </c>
      <c r="F466" t="str">
        <f t="shared" si="59"/>
        <v/>
      </c>
      <c r="N466" s="3">
        <f t="shared" si="65"/>
        <v>82.14285714285711</v>
      </c>
      <c r="O466" s="3">
        <f t="shared" si="64"/>
        <v>0.17142857142857143</v>
      </c>
      <c r="R466" t="s">
        <v>247</v>
      </c>
    </row>
    <row r="467" spans="1:18" x14ac:dyDescent="0.35">
      <c r="A467">
        <f t="shared" si="60"/>
        <v>461</v>
      </c>
      <c r="B467" s="4" t="str">
        <f t="shared" si="62"/>
        <v/>
      </c>
      <c r="C467" t="str">
        <f t="shared" si="63"/>
        <v>So</v>
      </c>
      <c r="D467" s="2">
        <f t="shared" si="61"/>
        <v>45445</v>
      </c>
      <c r="E467">
        <v>82.9</v>
      </c>
      <c r="F467">
        <f t="shared" si="59"/>
        <v>17.399999999999991</v>
      </c>
      <c r="N467" s="3">
        <f t="shared" si="65"/>
        <v>81.971428571428532</v>
      </c>
      <c r="O467" s="3">
        <f t="shared" si="64"/>
        <v>0.17142857142857143</v>
      </c>
    </row>
    <row r="468" spans="1:18" x14ac:dyDescent="0.35">
      <c r="A468">
        <f t="shared" si="60"/>
        <v>462</v>
      </c>
      <c r="B468" s="4">
        <f t="shared" si="62"/>
        <v>66</v>
      </c>
      <c r="C468" t="str">
        <f t="shared" si="63"/>
        <v>Mo</v>
      </c>
      <c r="D468" s="2">
        <f t="shared" si="61"/>
        <v>45446</v>
      </c>
      <c r="F468" t="str">
        <f t="shared" si="59"/>
        <v/>
      </c>
      <c r="N468" s="3">
        <f t="shared" si="65"/>
        <v>81.799999999999955</v>
      </c>
      <c r="O468" s="3">
        <f t="shared" si="64"/>
        <v>0.17142857142857143</v>
      </c>
    </row>
    <row r="469" spans="1:18" x14ac:dyDescent="0.35">
      <c r="A469">
        <f t="shared" si="60"/>
        <v>463</v>
      </c>
      <c r="B469" s="4" t="str">
        <f t="shared" si="62"/>
        <v/>
      </c>
      <c r="C469" t="str">
        <f t="shared" si="63"/>
        <v>Di</v>
      </c>
      <c r="D469" s="2">
        <f t="shared" si="61"/>
        <v>45447</v>
      </c>
      <c r="F469" t="str">
        <f t="shared" si="59"/>
        <v/>
      </c>
      <c r="N469" s="3">
        <f t="shared" si="65"/>
        <v>81.628571428571377</v>
      </c>
      <c r="O469" s="3">
        <f t="shared" si="64"/>
        <v>0.17142857142857143</v>
      </c>
    </row>
    <row r="470" spans="1:18" x14ac:dyDescent="0.35">
      <c r="A470">
        <f t="shared" si="60"/>
        <v>464</v>
      </c>
      <c r="B470" s="4" t="str">
        <f t="shared" si="62"/>
        <v/>
      </c>
      <c r="C470" t="str">
        <f t="shared" si="63"/>
        <v>Mi</v>
      </c>
      <c r="D470" s="2">
        <f t="shared" si="61"/>
        <v>45448</v>
      </c>
      <c r="F470" t="str">
        <f t="shared" si="59"/>
        <v/>
      </c>
      <c r="N470" s="3">
        <f t="shared" si="65"/>
        <v>81.457142857142799</v>
      </c>
      <c r="O470" s="3">
        <f t="shared" si="64"/>
        <v>0.17142857142857143</v>
      </c>
    </row>
    <row r="471" spans="1:18" x14ac:dyDescent="0.35">
      <c r="A471">
        <f t="shared" si="60"/>
        <v>465</v>
      </c>
      <c r="B471" s="4" t="str">
        <f t="shared" si="62"/>
        <v/>
      </c>
      <c r="C471" t="str">
        <f t="shared" si="63"/>
        <v>Do</v>
      </c>
      <c r="D471" s="2">
        <f t="shared" si="61"/>
        <v>45449</v>
      </c>
      <c r="F471" t="str">
        <f t="shared" si="59"/>
        <v/>
      </c>
      <c r="N471" s="3">
        <f t="shared" ref="N471:N476" si="66">N470-O470</f>
        <v>81.285714285714221</v>
      </c>
      <c r="O471" s="3">
        <f t="shared" si="64"/>
        <v>0.17142857142857143</v>
      </c>
    </row>
    <row r="472" spans="1:18" x14ac:dyDescent="0.35">
      <c r="A472">
        <f t="shared" si="60"/>
        <v>466</v>
      </c>
      <c r="B472" s="4" t="str">
        <f t="shared" si="62"/>
        <v/>
      </c>
      <c r="C472" t="str">
        <f t="shared" si="63"/>
        <v>Fr</v>
      </c>
      <c r="D472" s="2">
        <f t="shared" si="61"/>
        <v>45450</v>
      </c>
      <c r="F472" t="str">
        <f t="shared" si="59"/>
        <v/>
      </c>
      <c r="N472" s="3">
        <f t="shared" si="66"/>
        <v>81.114285714285643</v>
      </c>
      <c r="O472" s="3">
        <f t="shared" si="64"/>
        <v>0.17142857142857143</v>
      </c>
      <c r="R472" t="s">
        <v>252</v>
      </c>
    </row>
    <row r="473" spans="1:18" x14ac:dyDescent="0.35">
      <c r="A473">
        <f t="shared" si="60"/>
        <v>467</v>
      </c>
      <c r="B473" s="4" t="str">
        <f t="shared" si="62"/>
        <v/>
      </c>
      <c r="C473" t="str">
        <f t="shared" si="63"/>
        <v>Sa</v>
      </c>
      <c r="D473" s="2">
        <f t="shared" si="61"/>
        <v>45451</v>
      </c>
      <c r="F473" t="str">
        <f t="shared" si="59"/>
        <v/>
      </c>
      <c r="N473" s="3">
        <f t="shared" si="66"/>
        <v>80.942857142857065</v>
      </c>
      <c r="O473" s="3">
        <f t="shared" si="64"/>
        <v>0.17142857142857143</v>
      </c>
      <c r="R473" t="s">
        <v>252</v>
      </c>
    </row>
    <row r="474" spans="1:18" x14ac:dyDescent="0.35">
      <c r="A474">
        <f t="shared" si="60"/>
        <v>468</v>
      </c>
      <c r="B474" s="4" t="str">
        <f t="shared" si="62"/>
        <v/>
      </c>
      <c r="C474" t="str">
        <f t="shared" si="63"/>
        <v>So</v>
      </c>
      <c r="D474" s="2">
        <f t="shared" si="61"/>
        <v>45452</v>
      </c>
      <c r="F474" t="str">
        <f t="shared" si="59"/>
        <v/>
      </c>
      <c r="N474" s="3">
        <f t="shared" si="66"/>
        <v>80.771428571428487</v>
      </c>
      <c r="O474" s="3">
        <f t="shared" si="64"/>
        <v>0.17142857142857143</v>
      </c>
      <c r="R474" t="s">
        <v>251</v>
      </c>
    </row>
    <row r="475" spans="1:18" x14ac:dyDescent="0.35">
      <c r="A475">
        <f t="shared" si="60"/>
        <v>469</v>
      </c>
      <c r="B475" s="4">
        <f t="shared" si="62"/>
        <v>67</v>
      </c>
      <c r="C475" t="str">
        <f t="shared" si="63"/>
        <v>Mo</v>
      </c>
      <c r="D475" s="2">
        <f t="shared" si="61"/>
        <v>45453</v>
      </c>
      <c r="E475">
        <v>83.8</v>
      </c>
      <c r="F475">
        <f t="shared" si="59"/>
        <v>16.5</v>
      </c>
      <c r="L475" t="s">
        <v>97</v>
      </c>
      <c r="N475" s="3">
        <f t="shared" si="66"/>
        <v>80.599999999999909</v>
      </c>
      <c r="O475" s="3">
        <f t="shared" si="64"/>
        <v>0.17142857142857143</v>
      </c>
    </row>
    <row r="476" spans="1:18" x14ac:dyDescent="0.35">
      <c r="A476">
        <f t="shared" si="60"/>
        <v>470</v>
      </c>
      <c r="B476" s="4" t="str">
        <f t="shared" si="62"/>
        <v/>
      </c>
      <c r="C476" t="str">
        <f t="shared" si="63"/>
        <v>Di</v>
      </c>
      <c r="D476" s="2">
        <f t="shared" si="61"/>
        <v>45454</v>
      </c>
      <c r="F476" t="str">
        <f t="shared" si="59"/>
        <v/>
      </c>
      <c r="L476" t="s">
        <v>97</v>
      </c>
      <c r="N476" s="3">
        <f t="shared" si="66"/>
        <v>80.428571428571331</v>
      </c>
      <c r="O476" s="3">
        <f t="shared" si="64"/>
        <v>0.17142857142857143</v>
      </c>
    </row>
    <row r="477" spans="1:18" x14ac:dyDescent="0.35">
      <c r="A477">
        <f t="shared" si="60"/>
        <v>471</v>
      </c>
      <c r="B477" s="4" t="str">
        <f t="shared" si="62"/>
        <v/>
      </c>
      <c r="C477" t="str">
        <f t="shared" si="63"/>
        <v>Mi</v>
      </c>
      <c r="D477" s="2">
        <f t="shared" si="61"/>
        <v>45455</v>
      </c>
      <c r="F477" t="str">
        <f t="shared" si="59"/>
        <v/>
      </c>
      <c r="N477" s="3"/>
      <c r="O477" s="3"/>
    </row>
    <row r="478" spans="1:18" x14ac:dyDescent="0.35">
      <c r="A478">
        <f t="shared" si="60"/>
        <v>472</v>
      </c>
      <c r="B478" s="4" t="str">
        <f t="shared" si="62"/>
        <v/>
      </c>
      <c r="C478" t="str">
        <f t="shared" si="63"/>
        <v>Do</v>
      </c>
      <c r="D478" s="2">
        <f t="shared" si="61"/>
        <v>45456</v>
      </c>
      <c r="F478" t="str">
        <f t="shared" ref="F478:F525" si="67">IF(E478&gt;0,$E$6-E478,"")</f>
        <v/>
      </c>
      <c r="N478" s="3"/>
      <c r="O478" s="3"/>
      <c r="R478" t="s">
        <v>253</v>
      </c>
    </row>
    <row r="479" spans="1:18" x14ac:dyDescent="0.35">
      <c r="A479">
        <f t="shared" si="60"/>
        <v>473</v>
      </c>
      <c r="B479" s="4" t="str">
        <f t="shared" si="62"/>
        <v/>
      </c>
      <c r="C479" t="str">
        <f t="shared" si="63"/>
        <v>Fr</v>
      </c>
      <c r="D479" s="2">
        <f t="shared" si="61"/>
        <v>45457</v>
      </c>
      <c r="F479" t="str">
        <f t="shared" si="67"/>
        <v/>
      </c>
      <c r="N479" s="3"/>
      <c r="O479" s="3"/>
    </row>
    <row r="480" spans="1:18" x14ac:dyDescent="0.35">
      <c r="A480">
        <f t="shared" si="60"/>
        <v>474</v>
      </c>
      <c r="B480" s="4" t="str">
        <f t="shared" si="62"/>
        <v/>
      </c>
      <c r="C480" t="str">
        <f t="shared" si="63"/>
        <v>Sa</v>
      </c>
      <c r="D480" s="2">
        <f t="shared" si="61"/>
        <v>45458</v>
      </c>
      <c r="F480" t="str">
        <f t="shared" si="67"/>
        <v/>
      </c>
      <c r="N480" s="3"/>
      <c r="O480" s="3"/>
    </row>
    <row r="481" spans="1:18" x14ac:dyDescent="0.35">
      <c r="A481">
        <f t="shared" si="60"/>
        <v>475</v>
      </c>
      <c r="B481" s="4" t="str">
        <f t="shared" si="62"/>
        <v/>
      </c>
      <c r="C481" t="str">
        <f t="shared" si="63"/>
        <v>So</v>
      </c>
      <c r="D481" s="2">
        <f t="shared" si="61"/>
        <v>45459</v>
      </c>
      <c r="F481" t="str">
        <f t="shared" si="67"/>
        <v/>
      </c>
      <c r="N481" s="3"/>
      <c r="O481" s="3"/>
      <c r="R481" t="s">
        <v>261</v>
      </c>
    </row>
    <row r="482" spans="1:18" x14ac:dyDescent="0.35">
      <c r="A482">
        <f t="shared" si="60"/>
        <v>476</v>
      </c>
      <c r="B482" s="4">
        <f t="shared" si="62"/>
        <v>68</v>
      </c>
      <c r="C482" t="str">
        <f t="shared" si="63"/>
        <v>Mo</v>
      </c>
      <c r="D482" s="2">
        <f t="shared" si="61"/>
        <v>45460</v>
      </c>
      <c r="E482">
        <v>84.4</v>
      </c>
      <c r="F482">
        <f t="shared" si="67"/>
        <v>15.899999999999991</v>
      </c>
      <c r="N482" s="3"/>
      <c r="O482" s="3"/>
    </row>
    <row r="483" spans="1:18" x14ac:dyDescent="0.35">
      <c r="A483">
        <f t="shared" si="60"/>
        <v>477</v>
      </c>
      <c r="B483" s="4" t="str">
        <f t="shared" si="62"/>
        <v/>
      </c>
      <c r="C483" t="str">
        <f t="shared" si="63"/>
        <v>Di</v>
      </c>
      <c r="D483" s="2">
        <f t="shared" si="61"/>
        <v>45461</v>
      </c>
      <c r="F483" t="str">
        <f t="shared" si="67"/>
        <v/>
      </c>
      <c r="N483" s="3"/>
      <c r="O483" s="3"/>
    </row>
    <row r="484" spans="1:18" x14ac:dyDescent="0.35">
      <c r="A484">
        <f t="shared" si="60"/>
        <v>478</v>
      </c>
      <c r="B484" s="4" t="str">
        <f t="shared" si="62"/>
        <v/>
      </c>
      <c r="C484" t="str">
        <f t="shared" si="63"/>
        <v>Mi</v>
      </c>
      <c r="D484" s="2">
        <f t="shared" si="61"/>
        <v>45462</v>
      </c>
      <c r="E484">
        <v>84.3</v>
      </c>
      <c r="F484">
        <f t="shared" si="67"/>
        <v>16</v>
      </c>
      <c r="N484" s="3"/>
      <c r="O484" s="3"/>
    </row>
    <row r="485" spans="1:18" x14ac:dyDescent="0.35">
      <c r="A485">
        <f t="shared" si="60"/>
        <v>479</v>
      </c>
      <c r="B485" s="4" t="str">
        <f t="shared" si="62"/>
        <v/>
      </c>
      <c r="C485" t="str">
        <f t="shared" si="63"/>
        <v>Do</v>
      </c>
      <c r="D485" s="2">
        <f t="shared" si="61"/>
        <v>45463</v>
      </c>
      <c r="F485" t="str">
        <f t="shared" si="67"/>
        <v/>
      </c>
      <c r="N485" s="3"/>
      <c r="O485" s="3"/>
    </row>
    <row r="486" spans="1:18" x14ac:dyDescent="0.35">
      <c r="A486">
        <f t="shared" si="60"/>
        <v>480</v>
      </c>
      <c r="B486" s="4" t="str">
        <f t="shared" si="62"/>
        <v/>
      </c>
      <c r="C486" t="str">
        <f t="shared" si="63"/>
        <v>Fr</v>
      </c>
      <c r="D486" s="2">
        <f t="shared" si="61"/>
        <v>45464</v>
      </c>
      <c r="E486">
        <v>84.3</v>
      </c>
      <c r="F486">
        <f t="shared" si="67"/>
        <v>16</v>
      </c>
      <c r="N486" s="3"/>
      <c r="O486" s="3"/>
    </row>
    <row r="487" spans="1:18" x14ac:dyDescent="0.35">
      <c r="A487">
        <f t="shared" ref="A487:A552" si="68">A486+1</f>
        <v>481</v>
      </c>
      <c r="B487" s="4" t="str">
        <f t="shared" si="62"/>
        <v/>
      </c>
      <c r="C487" t="str">
        <f t="shared" si="63"/>
        <v>Sa</v>
      </c>
      <c r="D487" s="2">
        <f t="shared" ref="D487:D552" si="69">D486+1</f>
        <v>45465</v>
      </c>
      <c r="F487" t="str">
        <f t="shared" si="67"/>
        <v/>
      </c>
      <c r="N487" s="3"/>
      <c r="O487" s="3"/>
    </row>
    <row r="488" spans="1:18" x14ac:dyDescent="0.35">
      <c r="A488">
        <f t="shared" si="68"/>
        <v>482</v>
      </c>
      <c r="B488" s="4" t="str">
        <f t="shared" si="62"/>
        <v/>
      </c>
      <c r="C488" t="str">
        <f t="shared" si="63"/>
        <v>So</v>
      </c>
      <c r="D488" s="2">
        <f t="shared" si="69"/>
        <v>45466</v>
      </c>
      <c r="E488">
        <v>83.1</v>
      </c>
      <c r="F488">
        <f t="shared" si="67"/>
        <v>17.200000000000003</v>
      </c>
      <c r="N488" s="3"/>
      <c r="O488" s="3"/>
    </row>
    <row r="489" spans="1:18" x14ac:dyDescent="0.35">
      <c r="A489">
        <f t="shared" si="68"/>
        <v>483</v>
      </c>
      <c r="B489" s="4">
        <f t="shared" si="62"/>
        <v>69</v>
      </c>
      <c r="C489" t="str">
        <f t="shared" si="63"/>
        <v>Mo</v>
      </c>
      <c r="D489" s="2">
        <f t="shared" si="69"/>
        <v>45467</v>
      </c>
      <c r="F489" t="str">
        <f t="shared" si="67"/>
        <v/>
      </c>
      <c r="N489" s="3"/>
      <c r="O489" s="3"/>
    </row>
    <row r="490" spans="1:18" x14ac:dyDescent="0.35">
      <c r="A490">
        <f t="shared" si="68"/>
        <v>484</v>
      </c>
      <c r="B490" s="4" t="str">
        <f t="shared" si="62"/>
        <v/>
      </c>
      <c r="C490" t="str">
        <f t="shared" si="63"/>
        <v>Di</v>
      </c>
      <c r="D490" s="2">
        <f t="shared" si="69"/>
        <v>45468</v>
      </c>
      <c r="F490" t="str">
        <f t="shared" si="67"/>
        <v/>
      </c>
      <c r="N490" s="3"/>
      <c r="O490" s="3"/>
    </row>
    <row r="491" spans="1:18" x14ac:dyDescent="0.35">
      <c r="A491">
        <f t="shared" si="68"/>
        <v>485</v>
      </c>
      <c r="B491" s="4" t="str">
        <f t="shared" si="62"/>
        <v/>
      </c>
      <c r="C491" t="str">
        <f t="shared" si="63"/>
        <v>Mi</v>
      </c>
      <c r="D491" s="2">
        <f t="shared" si="69"/>
        <v>45469</v>
      </c>
      <c r="F491" t="str">
        <f t="shared" si="67"/>
        <v/>
      </c>
      <c r="N491" s="3"/>
      <c r="O491" s="3"/>
      <c r="R491" t="s">
        <v>105</v>
      </c>
    </row>
    <row r="492" spans="1:18" x14ac:dyDescent="0.35">
      <c r="A492">
        <f t="shared" si="68"/>
        <v>486</v>
      </c>
      <c r="B492" s="4" t="str">
        <f t="shared" si="62"/>
        <v/>
      </c>
      <c r="C492" t="str">
        <f t="shared" si="63"/>
        <v>Do</v>
      </c>
      <c r="D492" s="2">
        <f t="shared" si="69"/>
        <v>45470</v>
      </c>
      <c r="F492" t="str">
        <f t="shared" si="67"/>
        <v/>
      </c>
      <c r="N492" s="3"/>
      <c r="O492" s="3"/>
    </row>
    <row r="493" spans="1:18" x14ac:dyDescent="0.35">
      <c r="A493">
        <f t="shared" si="68"/>
        <v>487</v>
      </c>
      <c r="B493" s="4" t="str">
        <f t="shared" si="62"/>
        <v/>
      </c>
      <c r="C493" t="str">
        <f t="shared" si="63"/>
        <v>Fr</v>
      </c>
      <c r="D493" s="2">
        <f t="shared" si="69"/>
        <v>45471</v>
      </c>
      <c r="F493" t="str">
        <f t="shared" si="67"/>
        <v/>
      </c>
      <c r="N493" s="3"/>
      <c r="O493" s="3"/>
      <c r="R493" t="s">
        <v>254</v>
      </c>
    </row>
    <row r="494" spans="1:18" x14ac:dyDescent="0.35">
      <c r="A494">
        <f t="shared" si="68"/>
        <v>488</v>
      </c>
      <c r="B494" s="4" t="str">
        <f t="shared" si="62"/>
        <v/>
      </c>
      <c r="C494" t="str">
        <f t="shared" si="63"/>
        <v>Sa</v>
      </c>
      <c r="D494" s="2">
        <f t="shared" si="69"/>
        <v>45472</v>
      </c>
      <c r="F494" t="str">
        <f t="shared" si="67"/>
        <v/>
      </c>
      <c r="N494" s="3"/>
      <c r="O494" s="3"/>
    </row>
    <row r="495" spans="1:18" x14ac:dyDescent="0.35">
      <c r="A495">
        <f t="shared" si="68"/>
        <v>489</v>
      </c>
      <c r="B495" s="4" t="str">
        <f t="shared" si="62"/>
        <v/>
      </c>
      <c r="C495" t="str">
        <f t="shared" si="63"/>
        <v>So</v>
      </c>
      <c r="D495" s="2">
        <f t="shared" si="69"/>
        <v>45473</v>
      </c>
      <c r="F495" t="str">
        <f t="shared" si="67"/>
        <v/>
      </c>
      <c r="N495" s="7"/>
      <c r="O495" s="3"/>
    </row>
    <row r="496" spans="1:18" x14ac:dyDescent="0.35">
      <c r="A496">
        <f t="shared" si="68"/>
        <v>490</v>
      </c>
      <c r="B496" s="4">
        <f t="shared" si="62"/>
        <v>70</v>
      </c>
      <c r="C496" t="str">
        <f t="shared" si="63"/>
        <v>Mo</v>
      </c>
      <c r="D496" s="2">
        <f t="shared" si="69"/>
        <v>45474</v>
      </c>
      <c r="E496">
        <v>83.8</v>
      </c>
      <c r="F496">
        <f t="shared" si="67"/>
        <v>16.5</v>
      </c>
      <c r="L496" t="s">
        <v>97</v>
      </c>
      <c r="N496" s="3">
        <f>E496</f>
        <v>83.8</v>
      </c>
      <c r="O496" s="3">
        <f>$Q$496/7</f>
        <v>0.17142857142857143</v>
      </c>
      <c r="Q496" s="3">
        <v>1.2</v>
      </c>
    </row>
    <row r="497" spans="1:18" x14ac:dyDescent="0.35">
      <c r="A497">
        <f t="shared" si="68"/>
        <v>491</v>
      </c>
      <c r="B497" s="4" t="str">
        <f t="shared" si="62"/>
        <v/>
      </c>
      <c r="C497" t="str">
        <f t="shared" si="63"/>
        <v>Di</v>
      </c>
      <c r="D497" s="2">
        <f t="shared" si="69"/>
        <v>45475</v>
      </c>
      <c r="F497" t="str">
        <f t="shared" si="67"/>
        <v/>
      </c>
      <c r="L497" t="s">
        <v>97</v>
      </c>
      <c r="N497" s="3">
        <f>N496-O496</f>
        <v>83.628571428571419</v>
      </c>
      <c r="O497" s="3">
        <f t="shared" ref="O497:O545" si="70">$Q$496/7</f>
        <v>0.17142857142857143</v>
      </c>
    </row>
    <row r="498" spans="1:18" x14ac:dyDescent="0.35">
      <c r="A498">
        <f t="shared" si="68"/>
        <v>492</v>
      </c>
      <c r="B498" s="4" t="str">
        <f t="shared" si="62"/>
        <v/>
      </c>
      <c r="C498" t="str">
        <f t="shared" si="63"/>
        <v>Mi</v>
      </c>
      <c r="D498" s="2">
        <f t="shared" si="69"/>
        <v>45476</v>
      </c>
      <c r="F498" t="str">
        <f t="shared" si="67"/>
        <v/>
      </c>
      <c r="L498" t="s">
        <v>97</v>
      </c>
      <c r="N498" s="3">
        <f>N497-O497</f>
        <v>83.457142857142841</v>
      </c>
      <c r="O498" s="3">
        <f t="shared" si="70"/>
        <v>0.17142857142857143</v>
      </c>
    </row>
    <row r="499" spans="1:18" x14ac:dyDescent="0.35">
      <c r="A499">
        <f t="shared" si="68"/>
        <v>493</v>
      </c>
      <c r="B499" s="4" t="str">
        <f t="shared" si="62"/>
        <v/>
      </c>
      <c r="C499" t="str">
        <f t="shared" si="63"/>
        <v>Do</v>
      </c>
      <c r="D499" s="2">
        <f t="shared" si="69"/>
        <v>45477</v>
      </c>
      <c r="F499" t="str">
        <f t="shared" si="67"/>
        <v/>
      </c>
      <c r="N499" s="3">
        <f t="shared" ref="N499:N523" si="71">N498-O498</f>
        <v>83.285714285714263</v>
      </c>
      <c r="O499" s="3">
        <f t="shared" si="70"/>
        <v>0.17142857142857143</v>
      </c>
    </row>
    <row r="500" spans="1:18" x14ac:dyDescent="0.35">
      <c r="A500">
        <f t="shared" si="68"/>
        <v>494</v>
      </c>
      <c r="B500" s="4" t="str">
        <f t="shared" si="62"/>
        <v/>
      </c>
      <c r="C500" t="str">
        <f t="shared" si="63"/>
        <v>Fr</v>
      </c>
      <c r="D500" s="2">
        <f t="shared" si="69"/>
        <v>45478</v>
      </c>
      <c r="E500">
        <v>82.5</v>
      </c>
      <c r="F500">
        <f t="shared" si="67"/>
        <v>17.799999999999997</v>
      </c>
      <c r="N500" s="3">
        <f t="shared" si="71"/>
        <v>83.114285714285685</v>
      </c>
      <c r="O500" s="3">
        <f t="shared" si="70"/>
        <v>0.17142857142857143</v>
      </c>
    </row>
    <row r="501" spans="1:18" x14ac:dyDescent="0.35">
      <c r="A501">
        <f t="shared" si="68"/>
        <v>495</v>
      </c>
      <c r="B501" s="4" t="str">
        <f t="shared" si="62"/>
        <v/>
      </c>
      <c r="C501" t="str">
        <f t="shared" si="63"/>
        <v>Sa</v>
      </c>
      <c r="D501" s="2">
        <f t="shared" si="69"/>
        <v>45479</v>
      </c>
      <c r="F501" t="str">
        <f t="shared" si="67"/>
        <v/>
      </c>
      <c r="N501" s="3">
        <f t="shared" si="71"/>
        <v>82.942857142857108</v>
      </c>
      <c r="O501" s="3">
        <f t="shared" si="70"/>
        <v>0.17142857142857143</v>
      </c>
      <c r="R501" t="s">
        <v>263</v>
      </c>
    </row>
    <row r="502" spans="1:18" x14ac:dyDescent="0.35">
      <c r="A502">
        <f t="shared" si="68"/>
        <v>496</v>
      </c>
      <c r="B502" s="4" t="str">
        <f t="shared" si="62"/>
        <v/>
      </c>
      <c r="C502" t="str">
        <f t="shared" si="63"/>
        <v>So</v>
      </c>
      <c r="D502" s="2">
        <f t="shared" si="69"/>
        <v>45480</v>
      </c>
      <c r="F502" t="str">
        <f t="shared" si="67"/>
        <v/>
      </c>
      <c r="N502" s="3">
        <f t="shared" si="71"/>
        <v>82.77142857142853</v>
      </c>
      <c r="O502" s="3">
        <f t="shared" si="70"/>
        <v>0.17142857142857143</v>
      </c>
      <c r="R502" t="s">
        <v>264</v>
      </c>
    </row>
    <row r="503" spans="1:18" x14ac:dyDescent="0.35">
      <c r="A503">
        <f t="shared" si="68"/>
        <v>497</v>
      </c>
      <c r="B503" s="4">
        <f t="shared" si="62"/>
        <v>71</v>
      </c>
      <c r="C503" t="str">
        <f t="shared" si="63"/>
        <v>Mo</v>
      </c>
      <c r="D503" s="2">
        <f t="shared" si="69"/>
        <v>45481</v>
      </c>
      <c r="F503" t="str">
        <f t="shared" si="67"/>
        <v/>
      </c>
      <c r="N503" s="3">
        <f t="shared" si="71"/>
        <v>82.599999999999952</v>
      </c>
      <c r="O503" s="3">
        <f t="shared" si="70"/>
        <v>0.17142857142857143</v>
      </c>
    </row>
    <row r="504" spans="1:18" x14ac:dyDescent="0.35">
      <c r="A504">
        <f t="shared" si="68"/>
        <v>498</v>
      </c>
      <c r="B504" s="4" t="str">
        <f t="shared" si="62"/>
        <v/>
      </c>
      <c r="C504" t="str">
        <f t="shared" si="63"/>
        <v>Di</v>
      </c>
      <c r="D504" s="2">
        <f t="shared" si="69"/>
        <v>45482</v>
      </c>
      <c r="F504" t="str">
        <f t="shared" si="67"/>
        <v/>
      </c>
      <c r="N504" s="3">
        <f t="shared" si="71"/>
        <v>82.428571428571374</v>
      </c>
      <c r="O504" s="3">
        <f t="shared" si="70"/>
        <v>0.17142857142857143</v>
      </c>
    </row>
    <row r="505" spans="1:18" x14ac:dyDescent="0.35">
      <c r="A505">
        <f t="shared" si="68"/>
        <v>499</v>
      </c>
      <c r="B505" s="4" t="str">
        <f t="shared" si="62"/>
        <v/>
      </c>
      <c r="C505" t="str">
        <f t="shared" si="63"/>
        <v>Mi</v>
      </c>
      <c r="D505" s="2">
        <f t="shared" si="69"/>
        <v>45483</v>
      </c>
      <c r="F505" t="str">
        <f t="shared" si="67"/>
        <v/>
      </c>
      <c r="N505" s="3">
        <f t="shared" si="71"/>
        <v>82.257142857142796</v>
      </c>
      <c r="O505" s="3">
        <f t="shared" si="70"/>
        <v>0.17142857142857143</v>
      </c>
    </row>
    <row r="506" spans="1:18" x14ac:dyDescent="0.35">
      <c r="A506">
        <f t="shared" si="68"/>
        <v>500</v>
      </c>
      <c r="B506" s="4" t="str">
        <f t="shared" si="62"/>
        <v/>
      </c>
      <c r="C506" t="str">
        <f t="shared" si="63"/>
        <v>Do</v>
      </c>
      <c r="D506" s="2">
        <f t="shared" si="69"/>
        <v>45484</v>
      </c>
      <c r="F506" t="str">
        <f t="shared" si="67"/>
        <v/>
      </c>
      <c r="N506" s="3">
        <f t="shared" si="71"/>
        <v>82.085714285714218</v>
      </c>
      <c r="O506" s="3">
        <f t="shared" si="70"/>
        <v>0.17142857142857143</v>
      </c>
    </row>
    <row r="507" spans="1:18" x14ac:dyDescent="0.35">
      <c r="A507">
        <f t="shared" si="68"/>
        <v>501</v>
      </c>
      <c r="B507" s="4" t="str">
        <f t="shared" si="62"/>
        <v/>
      </c>
      <c r="C507" t="str">
        <f t="shared" si="63"/>
        <v>Fr</v>
      </c>
      <c r="D507" s="2">
        <f t="shared" si="69"/>
        <v>45485</v>
      </c>
      <c r="F507" t="str">
        <f t="shared" si="67"/>
        <v/>
      </c>
      <c r="N507" s="3">
        <f t="shared" si="71"/>
        <v>81.91428571428564</v>
      </c>
      <c r="O507" s="3">
        <f t="shared" si="70"/>
        <v>0.17142857142857143</v>
      </c>
      <c r="R507" t="s">
        <v>255</v>
      </c>
    </row>
    <row r="508" spans="1:18" x14ac:dyDescent="0.35">
      <c r="A508">
        <f t="shared" si="68"/>
        <v>502</v>
      </c>
      <c r="B508" s="4" t="str">
        <f t="shared" si="62"/>
        <v/>
      </c>
      <c r="C508" t="str">
        <f t="shared" si="63"/>
        <v>Sa</v>
      </c>
      <c r="D508" s="2">
        <f t="shared" si="69"/>
        <v>45486</v>
      </c>
      <c r="F508" t="str">
        <f t="shared" si="67"/>
        <v/>
      </c>
      <c r="N508" s="3">
        <f t="shared" si="71"/>
        <v>81.742857142857062</v>
      </c>
      <c r="O508" s="3">
        <f t="shared" si="70"/>
        <v>0.17142857142857143</v>
      </c>
    </row>
    <row r="509" spans="1:18" x14ac:dyDescent="0.35">
      <c r="A509">
        <f t="shared" si="68"/>
        <v>503</v>
      </c>
      <c r="B509" s="4" t="str">
        <f t="shared" si="62"/>
        <v/>
      </c>
      <c r="C509" t="str">
        <f t="shared" si="63"/>
        <v>So</v>
      </c>
      <c r="D509" s="2">
        <f t="shared" si="69"/>
        <v>45487</v>
      </c>
      <c r="F509" t="str">
        <f t="shared" si="67"/>
        <v/>
      </c>
      <c r="N509" s="3">
        <f t="shared" si="71"/>
        <v>81.571428571428484</v>
      </c>
      <c r="O509" s="3">
        <f t="shared" si="70"/>
        <v>0.17142857142857143</v>
      </c>
      <c r="R509" t="s">
        <v>262</v>
      </c>
    </row>
    <row r="510" spans="1:18" x14ac:dyDescent="0.35">
      <c r="A510">
        <f t="shared" si="68"/>
        <v>504</v>
      </c>
      <c r="B510" s="4">
        <f t="shared" si="62"/>
        <v>72</v>
      </c>
      <c r="C510" t="str">
        <f t="shared" si="63"/>
        <v>Mo</v>
      </c>
      <c r="D510" s="2">
        <f t="shared" si="69"/>
        <v>45488</v>
      </c>
      <c r="E510">
        <v>82.7</v>
      </c>
      <c r="F510">
        <f t="shared" si="67"/>
        <v>17.599999999999994</v>
      </c>
      <c r="N510" s="3">
        <f t="shared" si="71"/>
        <v>81.399999999999906</v>
      </c>
      <c r="O510" s="3">
        <f t="shared" si="70"/>
        <v>0.17142857142857143</v>
      </c>
      <c r="R510" t="s">
        <v>256</v>
      </c>
    </row>
    <row r="511" spans="1:18" x14ac:dyDescent="0.35">
      <c r="A511">
        <f t="shared" si="68"/>
        <v>505</v>
      </c>
      <c r="B511" s="4" t="str">
        <f t="shared" si="62"/>
        <v/>
      </c>
      <c r="C511" t="str">
        <f t="shared" si="63"/>
        <v>Di</v>
      </c>
      <c r="D511" s="2">
        <f t="shared" si="69"/>
        <v>45489</v>
      </c>
      <c r="F511" t="str">
        <f t="shared" si="67"/>
        <v/>
      </c>
      <c r="N511" s="3">
        <f t="shared" si="71"/>
        <v>81.228571428571328</v>
      </c>
      <c r="O511" s="3">
        <f t="shared" si="70"/>
        <v>0.17142857142857143</v>
      </c>
    </row>
    <row r="512" spans="1:18" x14ac:dyDescent="0.35">
      <c r="A512">
        <f t="shared" si="68"/>
        <v>506</v>
      </c>
      <c r="B512" s="4" t="str">
        <f t="shared" si="62"/>
        <v/>
      </c>
      <c r="C512" t="str">
        <f t="shared" si="63"/>
        <v>Mi</v>
      </c>
      <c r="D512" s="2">
        <f t="shared" si="69"/>
        <v>45490</v>
      </c>
      <c r="F512" t="str">
        <f t="shared" si="67"/>
        <v/>
      </c>
      <c r="N512" s="3">
        <f t="shared" si="71"/>
        <v>81.05714285714275</v>
      </c>
      <c r="O512" s="3">
        <f t="shared" si="70"/>
        <v>0.17142857142857143</v>
      </c>
    </row>
    <row r="513" spans="1:18" x14ac:dyDescent="0.35">
      <c r="A513">
        <f t="shared" si="68"/>
        <v>507</v>
      </c>
      <c r="B513" s="4" t="str">
        <f t="shared" si="62"/>
        <v/>
      </c>
      <c r="C513" t="str">
        <f t="shared" si="63"/>
        <v>Do</v>
      </c>
      <c r="D513" s="2">
        <f t="shared" si="69"/>
        <v>45491</v>
      </c>
      <c r="F513" t="str">
        <f t="shared" si="67"/>
        <v/>
      </c>
      <c r="N513" s="3">
        <f t="shared" si="71"/>
        <v>80.885714285714172</v>
      </c>
      <c r="O513" s="3">
        <f t="shared" si="70"/>
        <v>0.17142857142857143</v>
      </c>
    </row>
    <row r="514" spans="1:18" x14ac:dyDescent="0.35">
      <c r="A514">
        <f t="shared" si="68"/>
        <v>508</v>
      </c>
      <c r="B514" s="4" t="str">
        <f t="shared" si="62"/>
        <v/>
      </c>
      <c r="C514" t="str">
        <f t="shared" si="63"/>
        <v>Fr</v>
      </c>
      <c r="D514" s="2">
        <f t="shared" si="69"/>
        <v>45492</v>
      </c>
      <c r="F514" t="str">
        <f t="shared" si="67"/>
        <v/>
      </c>
      <c r="N514" s="3">
        <f t="shared" si="71"/>
        <v>80.714285714285595</v>
      </c>
      <c r="O514" s="3">
        <f t="shared" si="70"/>
        <v>0.17142857142857143</v>
      </c>
    </row>
    <row r="515" spans="1:18" x14ac:dyDescent="0.35">
      <c r="A515">
        <f t="shared" si="68"/>
        <v>509</v>
      </c>
      <c r="B515" s="4" t="str">
        <f t="shared" ref="B515:B525" si="72">IF(MOD(A515, 7)=0, IF(MOD(A515, 7)=0, A515/7, ROUNDDOWN(A515/7, 0)), "")</f>
        <v/>
      </c>
      <c r="C515" t="str">
        <f t="shared" ref="C515:C525" si="73">TEXT(D515,"TTT")</f>
        <v>Sa</v>
      </c>
      <c r="D515" s="2">
        <f t="shared" si="69"/>
        <v>45493</v>
      </c>
      <c r="F515" t="str">
        <f t="shared" si="67"/>
        <v/>
      </c>
      <c r="N515" s="3">
        <f t="shared" si="71"/>
        <v>80.542857142857017</v>
      </c>
      <c r="O515" s="3">
        <f t="shared" si="70"/>
        <v>0.17142857142857143</v>
      </c>
    </row>
    <row r="516" spans="1:18" x14ac:dyDescent="0.35">
      <c r="A516">
        <f t="shared" si="68"/>
        <v>510</v>
      </c>
      <c r="B516" s="4" t="str">
        <f t="shared" si="72"/>
        <v/>
      </c>
      <c r="C516" t="str">
        <f t="shared" si="73"/>
        <v>So</v>
      </c>
      <c r="D516" s="2">
        <f t="shared" si="69"/>
        <v>45494</v>
      </c>
      <c r="F516" t="str">
        <f t="shared" si="67"/>
        <v/>
      </c>
      <c r="N516" s="3">
        <f t="shared" si="71"/>
        <v>80.371428571428439</v>
      </c>
      <c r="O516" s="3">
        <f t="shared" si="70"/>
        <v>0.17142857142857143</v>
      </c>
    </row>
    <row r="517" spans="1:18" x14ac:dyDescent="0.35">
      <c r="A517">
        <f t="shared" si="68"/>
        <v>511</v>
      </c>
      <c r="B517" s="4">
        <f t="shared" si="72"/>
        <v>73</v>
      </c>
      <c r="C517" t="str">
        <f t="shared" si="73"/>
        <v>Mo</v>
      </c>
      <c r="D517" s="2">
        <f t="shared" si="69"/>
        <v>45495</v>
      </c>
      <c r="F517" t="str">
        <f t="shared" si="67"/>
        <v/>
      </c>
      <c r="N517" s="3">
        <f t="shared" si="71"/>
        <v>80.199999999999861</v>
      </c>
      <c r="O517" s="3">
        <f t="shared" si="70"/>
        <v>0.17142857142857143</v>
      </c>
    </row>
    <row r="518" spans="1:18" x14ac:dyDescent="0.35">
      <c r="A518">
        <f t="shared" si="68"/>
        <v>512</v>
      </c>
      <c r="B518" s="4" t="str">
        <f t="shared" si="72"/>
        <v/>
      </c>
      <c r="C518" t="str">
        <f t="shared" si="73"/>
        <v>Di</v>
      </c>
      <c r="D518" s="2">
        <f t="shared" si="69"/>
        <v>45496</v>
      </c>
      <c r="F518" t="str">
        <f t="shared" si="67"/>
        <v/>
      </c>
      <c r="N518" s="3">
        <f t="shared" si="71"/>
        <v>80.028571428571283</v>
      </c>
      <c r="O518" s="3">
        <f t="shared" si="70"/>
        <v>0.17142857142857143</v>
      </c>
    </row>
    <row r="519" spans="1:18" x14ac:dyDescent="0.35">
      <c r="A519">
        <f t="shared" si="68"/>
        <v>513</v>
      </c>
      <c r="B519" s="4" t="str">
        <f t="shared" si="72"/>
        <v/>
      </c>
      <c r="C519" t="str">
        <f t="shared" si="73"/>
        <v>Mi</v>
      </c>
      <c r="D519" s="2">
        <f t="shared" si="69"/>
        <v>45497</v>
      </c>
      <c r="F519" t="str">
        <f t="shared" si="67"/>
        <v/>
      </c>
      <c r="N519" s="3">
        <f t="shared" si="71"/>
        <v>79.857142857142705</v>
      </c>
      <c r="O519" s="3">
        <f t="shared" si="70"/>
        <v>0.17142857142857143</v>
      </c>
    </row>
    <row r="520" spans="1:18" x14ac:dyDescent="0.35">
      <c r="A520">
        <f t="shared" si="68"/>
        <v>514</v>
      </c>
      <c r="B520" s="4" t="str">
        <f t="shared" si="72"/>
        <v/>
      </c>
      <c r="C520" t="str">
        <f t="shared" si="73"/>
        <v>Do</v>
      </c>
      <c r="D520" s="2">
        <f t="shared" si="69"/>
        <v>45498</v>
      </c>
      <c r="F520" t="str">
        <f t="shared" si="67"/>
        <v/>
      </c>
      <c r="N520" s="3">
        <f t="shared" si="71"/>
        <v>79.685714285714127</v>
      </c>
      <c r="O520" s="3">
        <f t="shared" si="70"/>
        <v>0.17142857142857143</v>
      </c>
    </row>
    <row r="521" spans="1:18" x14ac:dyDescent="0.35">
      <c r="A521">
        <f t="shared" si="68"/>
        <v>515</v>
      </c>
      <c r="B521" s="4" t="str">
        <f t="shared" si="72"/>
        <v/>
      </c>
      <c r="C521" t="str">
        <f t="shared" si="73"/>
        <v>Fr</v>
      </c>
      <c r="D521" s="2">
        <f t="shared" si="69"/>
        <v>45499</v>
      </c>
      <c r="F521" t="str">
        <f t="shared" si="67"/>
        <v/>
      </c>
      <c r="N521" s="3">
        <f t="shared" si="71"/>
        <v>79.514285714285549</v>
      </c>
      <c r="O521" s="3">
        <f t="shared" si="70"/>
        <v>0.17142857142857143</v>
      </c>
    </row>
    <row r="522" spans="1:18" x14ac:dyDescent="0.35">
      <c r="A522">
        <f t="shared" si="68"/>
        <v>516</v>
      </c>
      <c r="B522" s="4" t="str">
        <f t="shared" si="72"/>
        <v/>
      </c>
      <c r="C522" t="str">
        <f t="shared" si="73"/>
        <v>Sa</v>
      </c>
      <c r="D522" s="2">
        <f t="shared" si="69"/>
        <v>45500</v>
      </c>
      <c r="F522" t="str">
        <f t="shared" si="67"/>
        <v/>
      </c>
      <c r="N522" s="3">
        <f t="shared" si="71"/>
        <v>79.342857142856971</v>
      </c>
      <c r="O522" s="3">
        <f t="shared" si="70"/>
        <v>0.17142857142857143</v>
      </c>
    </row>
    <row r="523" spans="1:18" x14ac:dyDescent="0.35">
      <c r="A523">
        <f t="shared" si="68"/>
        <v>517</v>
      </c>
      <c r="B523" s="4" t="str">
        <f t="shared" si="72"/>
        <v/>
      </c>
      <c r="C523" t="str">
        <f t="shared" si="73"/>
        <v>So</v>
      </c>
      <c r="D523" s="2">
        <f t="shared" si="69"/>
        <v>45501</v>
      </c>
      <c r="F523" t="str">
        <f t="shared" si="67"/>
        <v/>
      </c>
      <c r="N523" s="3">
        <f t="shared" si="71"/>
        <v>79.171428571428393</v>
      </c>
      <c r="O523" s="3">
        <f t="shared" si="70"/>
        <v>0.17142857142857143</v>
      </c>
    </row>
    <row r="524" spans="1:18" x14ac:dyDescent="0.35">
      <c r="A524">
        <f t="shared" si="68"/>
        <v>518</v>
      </c>
      <c r="B524" s="4">
        <f t="shared" si="72"/>
        <v>74</v>
      </c>
      <c r="C524" t="str">
        <f t="shared" si="73"/>
        <v>Mo</v>
      </c>
      <c r="D524" s="2">
        <f t="shared" si="69"/>
        <v>45502</v>
      </c>
      <c r="F524" t="str">
        <f t="shared" si="67"/>
        <v/>
      </c>
      <c r="N524" s="3">
        <f t="shared" ref="N524:N545" si="74">N523-O523</f>
        <v>78.999999999999815</v>
      </c>
      <c r="O524" s="3">
        <f t="shared" si="70"/>
        <v>0.17142857142857143</v>
      </c>
    </row>
    <row r="525" spans="1:18" x14ac:dyDescent="0.35">
      <c r="A525">
        <f t="shared" si="68"/>
        <v>519</v>
      </c>
      <c r="B525" s="4" t="str">
        <f t="shared" si="72"/>
        <v/>
      </c>
      <c r="C525" t="str">
        <f t="shared" si="73"/>
        <v>Di</v>
      </c>
      <c r="D525" s="2">
        <f t="shared" si="69"/>
        <v>45503</v>
      </c>
      <c r="F525" t="str">
        <f t="shared" si="67"/>
        <v/>
      </c>
      <c r="N525" s="3">
        <f t="shared" si="74"/>
        <v>78.828571428571237</v>
      </c>
      <c r="O525" s="3">
        <f t="shared" si="70"/>
        <v>0.17142857142857143</v>
      </c>
    </row>
    <row r="526" spans="1:18" x14ac:dyDescent="0.35">
      <c r="A526">
        <f t="shared" si="68"/>
        <v>520</v>
      </c>
      <c r="B526" s="4" t="str">
        <f t="shared" ref="B526:B542" si="75">IF(MOD(A526, 7)=0, IF(MOD(A526, 7)=0, A526/7, ROUNDDOWN(A526/7, 0)), "")</f>
        <v/>
      </c>
      <c r="C526" t="str">
        <f t="shared" ref="C526:C542" si="76">TEXT(D526,"TTT")</f>
        <v>Mi</v>
      </c>
      <c r="D526" s="2">
        <f t="shared" si="69"/>
        <v>45504</v>
      </c>
      <c r="F526" t="str">
        <f t="shared" ref="F526:F542" si="77">IF(E526&gt;0,$E$6-E526,"")</f>
        <v/>
      </c>
      <c r="N526" s="3">
        <f t="shared" si="74"/>
        <v>78.657142857142659</v>
      </c>
      <c r="O526" s="3">
        <f t="shared" si="70"/>
        <v>0.17142857142857143</v>
      </c>
    </row>
    <row r="527" spans="1:18" x14ac:dyDescent="0.35">
      <c r="A527">
        <f t="shared" si="68"/>
        <v>521</v>
      </c>
      <c r="B527" s="4" t="str">
        <f t="shared" si="75"/>
        <v/>
      </c>
      <c r="C527" t="str">
        <f t="shared" si="76"/>
        <v>Do</v>
      </c>
      <c r="D527" s="2">
        <f t="shared" si="69"/>
        <v>45505</v>
      </c>
      <c r="F527" t="str">
        <f t="shared" si="77"/>
        <v/>
      </c>
      <c r="N527" s="3">
        <f t="shared" si="74"/>
        <v>78.485714285714081</v>
      </c>
      <c r="O527" s="3">
        <f t="shared" si="70"/>
        <v>0.17142857142857143</v>
      </c>
      <c r="R527" t="s">
        <v>257</v>
      </c>
    </row>
    <row r="528" spans="1:18" x14ac:dyDescent="0.35">
      <c r="A528">
        <f t="shared" si="68"/>
        <v>522</v>
      </c>
      <c r="B528" s="4" t="str">
        <f t="shared" si="75"/>
        <v/>
      </c>
      <c r="C528" t="str">
        <f t="shared" si="76"/>
        <v>Fr</v>
      </c>
      <c r="D528" s="2">
        <f t="shared" si="69"/>
        <v>45506</v>
      </c>
      <c r="F528" t="str">
        <f t="shared" si="77"/>
        <v/>
      </c>
      <c r="N528" s="3">
        <f t="shared" si="74"/>
        <v>78.314285714285504</v>
      </c>
      <c r="O528" s="3">
        <f t="shared" si="70"/>
        <v>0.17142857142857143</v>
      </c>
    </row>
    <row r="529" spans="1:18" x14ac:dyDescent="0.35">
      <c r="A529">
        <f t="shared" si="68"/>
        <v>523</v>
      </c>
      <c r="B529" s="4" t="str">
        <f t="shared" si="75"/>
        <v/>
      </c>
      <c r="C529" t="str">
        <f t="shared" si="76"/>
        <v>Sa</v>
      </c>
      <c r="D529" s="2">
        <f t="shared" si="69"/>
        <v>45507</v>
      </c>
      <c r="F529" t="str">
        <f t="shared" si="77"/>
        <v/>
      </c>
      <c r="N529" s="3">
        <f t="shared" si="74"/>
        <v>78.142857142856926</v>
      </c>
      <c r="O529" s="3">
        <f t="shared" si="70"/>
        <v>0.17142857142857143</v>
      </c>
    </row>
    <row r="530" spans="1:18" x14ac:dyDescent="0.35">
      <c r="A530">
        <f t="shared" si="68"/>
        <v>524</v>
      </c>
      <c r="B530" s="4" t="str">
        <f t="shared" si="75"/>
        <v/>
      </c>
      <c r="C530" t="str">
        <f t="shared" si="76"/>
        <v>So</v>
      </c>
      <c r="D530" s="2">
        <f t="shared" si="69"/>
        <v>45508</v>
      </c>
      <c r="F530" t="str">
        <f t="shared" si="77"/>
        <v/>
      </c>
      <c r="N530" s="3">
        <f t="shared" si="74"/>
        <v>77.971428571428348</v>
      </c>
      <c r="O530" s="3">
        <f t="shared" si="70"/>
        <v>0.17142857142857143</v>
      </c>
    </row>
    <row r="531" spans="1:18" x14ac:dyDescent="0.35">
      <c r="A531">
        <f t="shared" si="68"/>
        <v>525</v>
      </c>
      <c r="B531" s="4">
        <f t="shared" si="75"/>
        <v>75</v>
      </c>
      <c r="C531" t="str">
        <f t="shared" si="76"/>
        <v>Mo</v>
      </c>
      <c r="D531" s="2">
        <f t="shared" si="69"/>
        <v>45509</v>
      </c>
      <c r="F531" t="str">
        <f t="shared" si="77"/>
        <v/>
      </c>
      <c r="N531" s="3">
        <f t="shared" si="74"/>
        <v>77.79999999999977</v>
      </c>
      <c r="O531" s="3">
        <f t="shared" si="70"/>
        <v>0.17142857142857143</v>
      </c>
    </row>
    <row r="532" spans="1:18" x14ac:dyDescent="0.35">
      <c r="A532">
        <f t="shared" si="68"/>
        <v>526</v>
      </c>
      <c r="B532" s="4" t="str">
        <f t="shared" si="75"/>
        <v/>
      </c>
      <c r="C532" t="str">
        <f t="shared" si="76"/>
        <v>Di</v>
      </c>
      <c r="D532" s="2">
        <f t="shared" si="69"/>
        <v>45510</v>
      </c>
      <c r="F532" t="str">
        <f t="shared" si="77"/>
        <v/>
      </c>
      <c r="N532" s="3">
        <f t="shared" si="74"/>
        <v>77.628571428571192</v>
      </c>
      <c r="O532" s="3">
        <f t="shared" si="70"/>
        <v>0.17142857142857143</v>
      </c>
    </row>
    <row r="533" spans="1:18" x14ac:dyDescent="0.35">
      <c r="A533">
        <f t="shared" si="68"/>
        <v>527</v>
      </c>
      <c r="B533" s="4" t="str">
        <f t="shared" si="75"/>
        <v/>
      </c>
      <c r="C533" t="str">
        <f t="shared" si="76"/>
        <v>Mi</v>
      </c>
      <c r="D533" s="2">
        <f t="shared" si="69"/>
        <v>45511</v>
      </c>
      <c r="F533" t="str">
        <f t="shared" si="77"/>
        <v/>
      </c>
      <c r="N533" s="3">
        <f t="shared" si="74"/>
        <v>77.457142857142614</v>
      </c>
      <c r="O533" s="3">
        <f t="shared" si="70"/>
        <v>0.17142857142857143</v>
      </c>
    </row>
    <row r="534" spans="1:18" x14ac:dyDescent="0.35">
      <c r="A534">
        <f t="shared" si="68"/>
        <v>528</v>
      </c>
      <c r="B534" s="4" t="str">
        <f t="shared" si="75"/>
        <v/>
      </c>
      <c r="C534" t="str">
        <f t="shared" si="76"/>
        <v>Do</v>
      </c>
      <c r="D534" s="2">
        <f t="shared" si="69"/>
        <v>45512</v>
      </c>
      <c r="F534" t="str">
        <f t="shared" si="77"/>
        <v/>
      </c>
      <c r="N534" s="3">
        <f t="shared" si="74"/>
        <v>77.285714285714036</v>
      </c>
      <c r="O534" s="3">
        <f t="shared" si="70"/>
        <v>0.17142857142857143</v>
      </c>
    </row>
    <row r="535" spans="1:18" x14ac:dyDescent="0.35">
      <c r="A535">
        <f t="shared" si="68"/>
        <v>529</v>
      </c>
      <c r="B535" s="4" t="str">
        <f t="shared" si="75"/>
        <v/>
      </c>
      <c r="C535" t="str">
        <f t="shared" si="76"/>
        <v>Fr</v>
      </c>
      <c r="D535" s="2">
        <f t="shared" si="69"/>
        <v>45513</v>
      </c>
      <c r="F535" t="str">
        <f t="shared" si="77"/>
        <v/>
      </c>
      <c r="N535" s="3">
        <f t="shared" si="74"/>
        <v>77.114285714285458</v>
      </c>
      <c r="O535" s="3">
        <f t="shared" si="70"/>
        <v>0.17142857142857143</v>
      </c>
      <c r="R535" t="s">
        <v>258</v>
      </c>
    </row>
    <row r="536" spans="1:18" x14ac:dyDescent="0.35">
      <c r="A536">
        <f t="shared" si="68"/>
        <v>530</v>
      </c>
      <c r="B536" s="4" t="str">
        <f t="shared" si="75"/>
        <v/>
      </c>
      <c r="C536" t="str">
        <f t="shared" si="76"/>
        <v>Sa</v>
      </c>
      <c r="D536" s="2">
        <f t="shared" si="69"/>
        <v>45514</v>
      </c>
      <c r="F536" t="str">
        <f t="shared" si="77"/>
        <v/>
      </c>
      <c r="N536" s="3">
        <f t="shared" si="74"/>
        <v>76.94285714285688</v>
      </c>
      <c r="O536" s="3">
        <f t="shared" si="70"/>
        <v>0.17142857142857143</v>
      </c>
      <c r="R536" t="s">
        <v>258</v>
      </c>
    </row>
    <row r="537" spans="1:18" x14ac:dyDescent="0.35">
      <c r="A537">
        <f t="shared" si="68"/>
        <v>531</v>
      </c>
      <c r="B537" s="4" t="str">
        <f t="shared" si="75"/>
        <v/>
      </c>
      <c r="C537" t="str">
        <f t="shared" si="76"/>
        <v>So</v>
      </c>
      <c r="D537" s="2">
        <f t="shared" si="69"/>
        <v>45515</v>
      </c>
      <c r="F537" t="str">
        <f t="shared" si="77"/>
        <v/>
      </c>
      <c r="N537" s="3">
        <f t="shared" si="74"/>
        <v>76.771428571428302</v>
      </c>
      <c r="O537" s="3">
        <f t="shared" si="70"/>
        <v>0.17142857142857143</v>
      </c>
      <c r="R537" t="s">
        <v>258</v>
      </c>
    </row>
    <row r="538" spans="1:18" x14ac:dyDescent="0.35">
      <c r="A538">
        <f t="shared" si="68"/>
        <v>532</v>
      </c>
      <c r="B538" s="4">
        <f t="shared" si="75"/>
        <v>76</v>
      </c>
      <c r="C538" t="str">
        <f t="shared" si="76"/>
        <v>Mo</v>
      </c>
      <c r="D538" s="2">
        <f t="shared" si="69"/>
        <v>45516</v>
      </c>
      <c r="F538" t="str">
        <f t="shared" si="77"/>
        <v/>
      </c>
      <c r="N538" s="3">
        <f t="shared" si="74"/>
        <v>76.599999999999724</v>
      </c>
      <c r="O538" s="3">
        <f t="shared" si="70"/>
        <v>0.17142857142857143</v>
      </c>
      <c r="R538" t="s">
        <v>258</v>
      </c>
    </row>
    <row r="539" spans="1:18" x14ac:dyDescent="0.35">
      <c r="A539">
        <f t="shared" si="68"/>
        <v>533</v>
      </c>
      <c r="B539" s="4" t="str">
        <f t="shared" si="75"/>
        <v/>
      </c>
      <c r="C539" t="str">
        <f t="shared" si="76"/>
        <v>Di</v>
      </c>
      <c r="D539" s="2">
        <f t="shared" si="69"/>
        <v>45517</v>
      </c>
      <c r="F539" t="str">
        <f t="shared" si="77"/>
        <v/>
      </c>
      <c r="N539" s="3">
        <f t="shared" si="74"/>
        <v>76.428571428571146</v>
      </c>
      <c r="O539" s="3">
        <f t="shared" si="70"/>
        <v>0.17142857142857143</v>
      </c>
    </row>
    <row r="540" spans="1:18" x14ac:dyDescent="0.35">
      <c r="A540">
        <f t="shared" si="68"/>
        <v>534</v>
      </c>
      <c r="B540" s="4" t="str">
        <f t="shared" si="75"/>
        <v/>
      </c>
      <c r="C540" t="str">
        <f t="shared" si="76"/>
        <v>Mi</v>
      </c>
      <c r="D540" s="2">
        <f t="shared" si="69"/>
        <v>45518</v>
      </c>
      <c r="F540" t="str">
        <f t="shared" si="77"/>
        <v/>
      </c>
      <c r="N540" s="3">
        <f t="shared" si="74"/>
        <v>76.257142857142568</v>
      </c>
      <c r="O540" s="3">
        <f t="shared" si="70"/>
        <v>0.17142857142857143</v>
      </c>
    </row>
    <row r="541" spans="1:18" x14ac:dyDescent="0.35">
      <c r="A541">
        <f t="shared" si="68"/>
        <v>535</v>
      </c>
      <c r="B541" s="4" t="str">
        <f t="shared" si="75"/>
        <v/>
      </c>
      <c r="C541" t="str">
        <f t="shared" si="76"/>
        <v>Do</v>
      </c>
      <c r="D541" s="2">
        <f t="shared" si="69"/>
        <v>45519</v>
      </c>
      <c r="F541" t="str">
        <f t="shared" si="77"/>
        <v/>
      </c>
      <c r="N541" s="3">
        <f t="shared" si="74"/>
        <v>76.085714285713991</v>
      </c>
      <c r="O541" s="3">
        <f t="shared" si="70"/>
        <v>0.17142857142857143</v>
      </c>
    </row>
    <row r="542" spans="1:18" x14ac:dyDescent="0.35">
      <c r="A542">
        <f t="shared" si="68"/>
        <v>536</v>
      </c>
      <c r="B542" s="4" t="str">
        <f t="shared" si="75"/>
        <v/>
      </c>
      <c r="C542" t="str">
        <f t="shared" si="76"/>
        <v>Fr</v>
      </c>
      <c r="D542" s="2">
        <f t="shared" si="69"/>
        <v>45520</v>
      </c>
      <c r="F542" t="str">
        <f t="shared" si="77"/>
        <v/>
      </c>
      <c r="N542" s="3">
        <f t="shared" si="74"/>
        <v>75.914285714285413</v>
      </c>
      <c r="O542" s="3">
        <f t="shared" si="70"/>
        <v>0.17142857142857143</v>
      </c>
    </row>
    <row r="543" spans="1:18" x14ac:dyDescent="0.35">
      <c r="A543">
        <f t="shared" si="68"/>
        <v>537</v>
      </c>
      <c r="B543" s="4" t="str">
        <f t="shared" ref="B543:B605" si="78">IF(MOD(A543, 7)=0, IF(MOD(A543, 7)=0, A543/7, ROUNDDOWN(A543/7, 0)), "")</f>
        <v/>
      </c>
      <c r="C543" t="str">
        <f t="shared" ref="C543:C605" si="79">TEXT(D543,"TTT")</f>
        <v>Sa</v>
      </c>
      <c r="D543" s="2">
        <f t="shared" si="69"/>
        <v>45521</v>
      </c>
      <c r="F543" t="str">
        <f t="shared" ref="F543:F557" si="80">IF(E543&gt;0,$E$6-E543,"")</f>
        <v/>
      </c>
      <c r="N543" s="3">
        <f t="shared" si="74"/>
        <v>75.742857142856835</v>
      </c>
      <c r="O543" s="3">
        <f t="shared" si="70"/>
        <v>0.17142857142857143</v>
      </c>
      <c r="R543" t="s">
        <v>259</v>
      </c>
    </row>
    <row r="544" spans="1:18" x14ac:dyDescent="0.35">
      <c r="A544">
        <f t="shared" si="68"/>
        <v>538</v>
      </c>
      <c r="B544" s="4" t="str">
        <f t="shared" si="78"/>
        <v/>
      </c>
      <c r="C544" t="str">
        <f t="shared" si="79"/>
        <v>So</v>
      </c>
      <c r="D544" s="2">
        <f t="shared" si="69"/>
        <v>45522</v>
      </c>
      <c r="F544" t="str">
        <f t="shared" si="80"/>
        <v/>
      </c>
      <c r="N544" s="3">
        <f t="shared" si="74"/>
        <v>75.571428571428257</v>
      </c>
      <c r="O544" s="3">
        <f t="shared" si="70"/>
        <v>0.17142857142857143</v>
      </c>
      <c r="R544" t="s">
        <v>259</v>
      </c>
    </row>
    <row r="545" spans="1:18" x14ac:dyDescent="0.35">
      <c r="A545">
        <f t="shared" si="68"/>
        <v>539</v>
      </c>
      <c r="B545" s="4">
        <f t="shared" si="78"/>
        <v>77</v>
      </c>
      <c r="C545" t="str">
        <f t="shared" si="79"/>
        <v>Mo</v>
      </c>
      <c r="D545" s="2">
        <f t="shared" si="69"/>
        <v>45523</v>
      </c>
      <c r="F545" t="str">
        <f t="shared" si="80"/>
        <v/>
      </c>
      <c r="N545" s="3">
        <f t="shared" si="74"/>
        <v>75.399999999999679</v>
      </c>
      <c r="O545" s="3">
        <f t="shared" si="70"/>
        <v>0.17142857142857143</v>
      </c>
      <c r="R545" t="s">
        <v>260</v>
      </c>
    </row>
    <row r="546" spans="1:18" x14ac:dyDescent="0.35">
      <c r="A546">
        <f t="shared" si="68"/>
        <v>540</v>
      </c>
      <c r="B546" s="4" t="str">
        <f t="shared" si="78"/>
        <v/>
      </c>
      <c r="C546" t="str">
        <f t="shared" si="79"/>
        <v>Di</v>
      </c>
      <c r="D546" s="2">
        <f t="shared" si="69"/>
        <v>45524</v>
      </c>
      <c r="F546" t="str">
        <f t="shared" si="80"/>
        <v/>
      </c>
    </row>
    <row r="547" spans="1:18" x14ac:dyDescent="0.35">
      <c r="A547">
        <f t="shared" si="68"/>
        <v>541</v>
      </c>
      <c r="B547" s="4" t="str">
        <f t="shared" si="78"/>
        <v/>
      </c>
      <c r="C547" t="str">
        <f t="shared" si="79"/>
        <v>Mi</v>
      </c>
      <c r="D547" s="2">
        <f t="shared" si="69"/>
        <v>45525</v>
      </c>
      <c r="F547" t="str">
        <f t="shared" si="80"/>
        <v/>
      </c>
    </row>
    <row r="548" spans="1:18" x14ac:dyDescent="0.35">
      <c r="A548">
        <f t="shared" si="68"/>
        <v>542</v>
      </c>
      <c r="B548" s="4" t="str">
        <f t="shared" si="78"/>
        <v/>
      </c>
      <c r="C548" t="str">
        <f t="shared" si="79"/>
        <v>Do</v>
      </c>
      <c r="D548" s="2">
        <f t="shared" si="69"/>
        <v>45526</v>
      </c>
      <c r="F548" t="str">
        <f t="shared" si="80"/>
        <v/>
      </c>
    </row>
    <row r="549" spans="1:18" x14ac:dyDescent="0.35">
      <c r="A549">
        <f t="shared" si="68"/>
        <v>543</v>
      </c>
      <c r="B549" s="4" t="str">
        <f t="shared" si="78"/>
        <v/>
      </c>
      <c r="C549" t="str">
        <f t="shared" si="79"/>
        <v>Fr</v>
      </c>
      <c r="D549" s="2">
        <f t="shared" si="69"/>
        <v>45527</v>
      </c>
      <c r="F549" t="str">
        <f t="shared" si="80"/>
        <v/>
      </c>
    </row>
    <row r="550" spans="1:18" x14ac:dyDescent="0.35">
      <c r="A550">
        <f t="shared" si="68"/>
        <v>544</v>
      </c>
      <c r="B550" s="4" t="str">
        <f t="shared" si="78"/>
        <v/>
      </c>
      <c r="C550" t="str">
        <f t="shared" si="79"/>
        <v>Sa</v>
      </c>
      <c r="D550" s="2">
        <f t="shared" si="69"/>
        <v>45528</v>
      </c>
      <c r="F550" t="str">
        <f t="shared" si="80"/>
        <v/>
      </c>
    </row>
    <row r="551" spans="1:18" x14ac:dyDescent="0.35">
      <c r="A551">
        <f t="shared" ref="A551" si="81">A550+1</f>
        <v>545</v>
      </c>
      <c r="B551" s="4" t="str">
        <f t="shared" si="78"/>
        <v/>
      </c>
      <c r="C551" t="str">
        <f t="shared" si="79"/>
        <v>So</v>
      </c>
      <c r="D551" s="2">
        <f t="shared" ref="D551" si="82">D550+1</f>
        <v>45529</v>
      </c>
      <c r="F551" t="str">
        <f t="shared" si="80"/>
        <v/>
      </c>
    </row>
    <row r="552" spans="1:18" x14ac:dyDescent="0.35">
      <c r="A552">
        <f t="shared" si="68"/>
        <v>546</v>
      </c>
      <c r="B552" s="4">
        <f t="shared" si="78"/>
        <v>78</v>
      </c>
      <c r="C552" t="str">
        <f t="shared" si="79"/>
        <v>Mo</v>
      </c>
      <c r="D552" s="2">
        <f t="shared" si="69"/>
        <v>45530</v>
      </c>
      <c r="F552" t="str">
        <f t="shared" si="80"/>
        <v/>
      </c>
    </row>
    <row r="553" spans="1:18" x14ac:dyDescent="0.35">
      <c r="A553">
        <f t="shared" ref="A553:A616" si="83">A552+1</f>
        <v>547</v>
      </c>
      <c r="B553" s="4" t="str">
        <f t="shared" si="78"/>
        <v/>
      </c>
      <c r="C553" t="str">
        <f t="shared" si="79"/>
        <v>Di</v>
      </c>
      <c r="D553" s="2">
        <f t="shared" ref="D553:D616" si="84">D552+1</f>
        <v>45531</v>
      </c>
      <c r="F553" t="str">
        <f t="shared" si="80"/>
        <v/>
      </c>
    </row>
    <row r="554" spans="1:18" x14ac:dyDescent="0.35">
      <c r="A554">
        <f t="shared" si="83"/>
        <v>548</v>
      </c>
      <c r="B554" s="4" t="str">
        <f t="shared" si="78"/>
        <v/>
      </c>
      <c r="C554" t="str">
        <f t="shared" si="79"/>
        <v>Mi</v>
      </c>
      <c r="D554" s="2">
        <f t="shared" si="84"/>
        <v>45532</v>
      </c>
      <c r="F554" t="str">
        <f t="shared" si="80"/>
        <v/>
      </c>
    </row>
    <row r="555" spans="1:18" x14ac:dyDescent="0.35">
      <c r="A555">
        <f t="shared" si="83"/>
        <v>549</v>
      </c>
      <c r="B555" s="4" t="str">
        <f t="shared" si="78"/>
        <v/>
      </c>
      <c r="C555" t="str">
        <f t="shared" si="79"/>
        <v>Do</v>
      </c>
      <c r="D555" s="2">
        <f t="shared" si="84"/>
        <v>45533</v>
      </c>
      <c r="F555" t="str">
        <f t="shared" si="80"/>
        <v/>
      </c>
    </row>
    <row r="556" spans="1:18" x14ac:dyDescent="0.35">
      <c r="A556">
        <f t="shared" si="83"/>
        <v>550</v>
      </c>
      <c r="B556" s="4" t="str">
        <f t="shared" si="78"/>
        <v/>
      </c>
      <c r="C556" t="str">
        <f t="shared" si="79"/>
        <v>Fr</v>
      </c>
      <c r="D556" s="2">
        <f t="shared" si="84"/>
        <v>45534</v>
      </c>
      <c r="F556" t="str">
        <f t="shared" si="80"/>
        <v/>
      </c>
    </row>
    <row r="557" spans="1:18" x14ac:dyDescent="0.35">
      <c r="A557">
        <f t="shared" si="83"/>
        <v>551</v>
      </c>
      <c r="B557" s="4" t="str">
        <f t="shared" si="78"/>
        <v/>
      </c>
      <c r="C557" t="str">
        <f t="shared" si="79"/>
        <v>Sa</v>
      </c>
      <c r="D557" s="2">
        <f t="shared" si="84"/>
        <v>45535</v>
      </c>
      <c r="F557" t="str">
        <f t="shared" si="80"/>
        <v/>
      </c>
    </row>
    <row r="558" spans="1:18" x14ac:dyDescent="0.35">
      <c r="A558">
        <f t="shared" si="83"/>
        <v>552</v>
      </c>
      <c r="B558" s="4" t="str">
        <f t="shared" si="78"/>
        <v/>
      </c>
      <c r="C558" t="str">
        <f t="shared" si="79"/>
        <v>So</v>
      </c>
      <c r="D558" s="2">
        <f t="shared" si="84"/>
        <v>45536</v>
      </c>
    </row>
    <row r="559" spans="1:18" x14ac:dyDescent="0.35">
      <c r="A559">
        <f t="shared" si="83"/>
        <v>553</v>
      </c>
      <c r="B559" s="4">
        <f t="shared" si="78"/>
        <v>79</v>
      </c>
      <c r="C559" t="str">
        <f t="shared" si="79"/>
        <v>Mo</v>
      </c>
      <c r="D559" s="2">
        <f t="shared" si="84"/>
        <v>45537</v>
      </c>
    </row>
    <row r="560" spans="1:18" x14ac:dyDescent="0.35">
      <c r="A560">
        <f t="shared" si="83"/>
        <v>554</v>
      </c>
      <c r="B560" s="4" t="str">
        <f t="shared" si="78"/>
        <v/>
      </c>
      <c r="C560" t="str">
        <f t="shared" si="79"/>
        <v>Di</v>
      </c>
      <c r="D560" s="2">
        <f t="shared" si="84"/>
        <v>45538</v>
      </c>
    </row>
    <row r="561" spans="1:4" x14ac:dyDescent="0.35">
      <c r="A561">
        <f t="shared" si="83"/>
        <v>555</v>
      </c>
      <c r="B561" s="4" t="str">
        <f t="shared" si="78"/>
        <v/>
      </c>
      <c r="C561" t="str">
        <f t="shared" si="79"/>
        <v>Mi</v>
      </c>
      <c r="D561" s="2">
        <f t="shared" si="84"/>
        <v>45539</v>
      </c>
    </row>
    <row r="562" spans="1:4" x14ac:dyDescent="0.35">
      <c r="A562">
        <f t="shared" si="83"/>
        <v>556</v>
      </c>
      <c r="B562" s="4" t="str">
        <f t="shared" si="78"/>
        <v/>
      </c>
      <c r="C562" t="str">
        <f t="shared" si="79"/>
        <v>Do</v>
      </c>
      <c r="D562" s="2">
        <f t="shared" si="84"/>
        <v>45540</v>
      </c>
    </row>
    <row r="563" spans="1:4" x14ac:dyDescent="0.35">
      <c r="A563">
        <f t="shared" si="83"/>
        <v>557</v>
      </c>
      <c r="B563" s="4" t="str">
        <f t="shared" si="78"/>
        <v/>
      </c>
      <c r="C563" t="str">
        <f t="shared" si="79"/>
        <v>Fr</v>
      </c>
      <c r="D563" s="2">
        <f t="shared" si="84"/>
        <v>45541</v>
      </c>
    </row>
    <row r="564" spans="1:4" x14ac:dyDescent="0.35">
      <c r="A564">
        <f t="shared" si="83"/>
        <v>558</v>
      </c>
      <c r="B564" s="4" t="str">
        <f t="shared" si="78"/>
        <v/>
      </c>
      <c r="C564" t="str">
        <f t="shared" si="79"/>
        <v>Sa</v>
      </c>
      <c r="D564" s="2">
        <f t="shared" si="84"/>
        <v>45542</v>
      </c>
    </row>
    <row r="565" spans="1:4" x14ac:dyDescent="0.35">
      <c r="A565">
        <f t="shared" si="83"/>
        <v>559</v>
      </c>
      <c r="B565" s="4" t="str">
        <f t="shared" si="78"/>
        <v/>
      </c>
      <c r="C565" t="str">
        <f t="shared" si="79"/>
        <v>So</v>
      </c>
      <c r="D565" s="2">
        <f t="shared" si="84"/>
        <v>45543</v>
      </c>
    </row>
    <row r="566" spans="1:4" x14ac:dyDescent="0.35">
      <c r="A566">
        <f t="shared" si="83"/>
        <v>560</v>
      </c>
      <c r="B566" s="4">
        <f t="shared" si="78"/>
        <v>80</v>
      </c>
      <c r="C566" t="str">
        <f t="shared" si="79"/>
        <v>Mo</v>
      </c>
      <c r="D566" s="2">
        <f t="shared" si="84"/>
        <v>45544</v>
      </c>
    </row>
    <row r="567" spans="1:4" x14ac:dyDescent="0.35">
      <c r="A567">
        <f t="shared" si="83"/>
        <v>561</v>
      </c>
      <c r="B567" s="4" t="str">
        <f t="shared" si="78"/>
        <v/>
      </c>
      <c r="C567" t="str">
        <f t="shared" si="79"/>
        <v>Di</v>
      </c>
      <c r="D567" s="2">
        <f t="shared" si="84"/>
        <v>45545</v>
      </c>
    </row>
    <row r="568" spans="1:4" x14ac:dyDescent="0.35">
      <c r="A568">
        <f t="shared" si="83"/>
        <v>562</v>
      </c>
      <c r="B568" s="4" t="str">
        <f t="shared" si="78"/>
        <v/>
      </c>
      <c r="C568" t="str">
        <f t="shared" si="79"/>
        <v>Mi</v>
      </c>
      <c r="D568" s="2">
        <f t="shared" si="84"/>
        <v>45546</v>
      </c>
    </row>
    <row r="569" spans="1:4" x14ac:dyDescent="0.35">
      <c r="A569">
        <f t="shared" si="83"/>
        <v>563</v>
      </c>
      <c r="B569" s="4" t="str">
        <f t="shared" si="78"/>
        <v/>
      </c>
      <c r="C569" t="str">
        <f t="shared" si="79"/>
        <v>Do</v>
      </c>
      <c r="D569" s="2">
        <f t="shared" si="84"/>
        <v>45547</v>
      </c>
    </row>
    <row r="570" spans="1:4" x14ac:dyDescent="0.35">
      <c r="A570">
        <f t="shared" si="83"/>
        <v>564</v>
      </c>
      <c r="B570" s="4" t="str">
        <f t="shared" si="78"/>
        <v/>
      </c>
      <c r="C570" t="str">
        <f t="shared" si="79"/>
        <v>Fr</v>
      </c>
      <c r="D570" s="2">
        <f t="shared" si="84"/>
        <v>45548</v>
      </c>
    </row>
    <row r="571" spans="1:4" x14ac:dyDescent="0.35">
      <c r="A571">
        <f t="shared" si="83"/>
        <v>565</v>
      </c>
      <c r="B571" s="4" t="str">
        <f t="shared" si="78"/>
        <v/>
      </c>
      <c r="C571" t="str">
        <f t="shared" si="79"/>
        <v>Sa</v>
      </c>
      <c r="D571" s="2">
        <f t="shared" si="84"/>
        <v>45549</v>
      </c>
    </row>
    <row r="572" spans="1:4" x14ac:dyDescent="0.35">
      <c r="A572">
        <f t="shared" si="83"/>
        <v>566</v>
      </c>
      <c r="B572" s="4" t="str">
        <f t="shared" si="78"/>
        <v/>
      </c>
      <c r="C572" t="str">
        <f t="shared" si="79"/>
        <v>So</v>
      </c>
      <c r="D572" s="2">
        <f t="shared" si="84"/>
        <v>45550</v>
      </c>
    </row>
    <row r="573" spans="1:4" x14ac:dyDescent="0.35">
      <c r="A573">
        <f t="shared" si="83"/>
        <v>567</v>
      </c>
      <c r="B573" s="4">
        <f t="shared" si="78"/>
        <v>81</v>
      </c>
      <c r="C573" t="str">
        <f t="shared" si="79"/>
        <v>Mo</v>
      </c>
      <c r="D573" s="2">
        <f t="shared" si="84"/>
        <v>45551</v>
      </c>
    </row>
    <row r="574" spans="1:4" x14ac:dyDescent="0.35">
      <c r="A574">
        <f t="shared" si="83"/>
        <v>568</v>
      </c>
      <c r="B574" s="4" t="str">
        <f t="shared" si="78"/>
        <v/>
      </c>
      <c r="C574" t="str">
        <f t="shared" si="79"/>
        <v>Di</v>
      </c>
      <c r="D574" s="2">
        <f t="shared" si="84"/>
        <v>45552</v>
      </c>
    </row>
    <row r="575" spans="1:4" x14ac:dyDescent="0.35">
      <c r="A575">
        <f t="shared" si="83"/>
        <v>569</v>
      </c>
      <c r="B575" s="4" t="str">
        <f t="shared" si="78"/>
        <v/>
      </c>
      <c r="C575" t="str">
        <f t="shared" si="79"/>
        <v>Mi</v>
      </c>
      <c r="D575" s="2">
        <f t="shared" si="84"/>
        <v>45553</v>
      </c>
    </row>
    <row r="576" spans="1:4" x14ac:dyDescent="0.35">
      <c r="A576">
        <f t="shared" si="83"/>
        <v>570</v>
      </c>
      <c r="B576" s="4" t="str">
        <f t="shared" si="78"/>
        <v/>
      </c>
      <c r="C576" t="str">
        <f t="shared" si="79"/>
        <v>Do</v>
      </c>
      <c r="D576" s="2">
        <f t="shared" si="84"/>
        <v>45554</v>
      </c>
    </row>
    <row r="577" spans="1:4" x14ac:dyDescent="0.35">
      <c r="A577">
        <f t="shared" si="83"/>
        <v>571</v>
      </c>
      <c r="B577" s="4" t="str">
        <f t="shared" si="78"/>
        <v/>
      </c>
      <c r="C577" t="str">
        <f t="shared" si="79"/>
        <v>Fr</v>
      </c>
      <c r="D577" s="2">
        <f t="shared" si="84"/>
        <v>45555</v>
      </c>
    </row>
    <row r="578" spans="1:4" x14ac:dyDescent="0.35">
      <c r="A578">
        <f t="shared" si="83"/>
        <v>572</v>
      </c>
      <c r="B578" s="4" t="str">
        <f t="shared" si="78"/>
        <v/>
      </c>
      <c r="C578" t="str">
        <f t="shared" si="79"/>
        <v>Sa</v>
      </c>
      <c r="D578" s="2">
        <f t="shared" si="84"/>
        <v>45556</v>
      </c>
    </row>
    <row r="579" spans="1:4" x14ac:dyDescent="0.35">
      <c r="A579">
        <f t="shared" si="83"/>
        <v>573</v>
      </c>
      <c r="B579" s="4" t="str">
        <f t="shared" si="78"/>
        <v/>
      </c>
      <c r="C579" t="str">
        <f t="shared" si="79"/>
        <v>So</v>
      </c>
      <c r="D579" s="2">
        <f t="shared" si="84"/>
        <v>45557</v>
      </c>
    </row>
    <row r="580" spans="1:4" x14ac:dyDescent="0.35">
      <c r="A580">
        <f t="shared" si="83"/>
        <v>574</v>
      </c>
      <c r="B580" s="4">
        <f t="shared" si="78"/>
        <v>82</v>
      </c>
      <c r="C580" t="str">
        <f t="shared" si="79"/>
        <v>Mo</v>
      </c>
      <c r="D580" s="2">
        <f t="shared" si="84"/>
        <v>45558</v>
      </c>
    </row>
    <row r="581" spans="1:4" x14ac:dyDescent="0.35">
      <c r="A581">
        <f t="shared" si="83"/>
        <v>575</v>
      </c>
      <c r="B581" s="4" t="str">
        <f t="shared" si="78"/>
        <v/>
      </c>
      <c r="C581" t="str">
        <f t="shared" si="79"/>
        <v>Di</v>
      </c>
      <c r="D581" s="2">
        <f t="shared" si="84"/>
        <v>45559</v>
      </c>
    </row>
    <row r="582" spans="1:4" x14ac:dyDescent="0.35">
      <c r="A582">
        <f t="shared" si="83"/>
        <v>576</v>
      </c>
      <c r="B582" s="4" t="str">
        <f t="shared" si="78"/>
        <v/>
      </c>
      <c r="C582" t="str">
        <f t="shared" si="79"/>
        <v>Mi</v>
      </c>
      <c r="D582" s="2">
        <f t="shared" si="84"/>
        <v>45560</v>
      </c>
    </row>
    <row r="583" spans="1:4" x14ac:dyDescent="0.35">
      <c r="A583">
        <f t="shared" si="83"/>
        <v>577</v>
      </c>
      <c r="B583" s="4" t="str">
        <f t="shared" si="78"/>
        <v/>
      </c>
      <c r="C583" t="str">
        <f t="shared" si="79"/>
        <v>Do</v>
      </c>
      <c r="D583" s="2">
        <f t="shared" si="84"/>
        <v>45561</v>
      </c>
    </row>
    <row r="584" spans="1:4" x14ac:dyDescent="0.35">
      <c r="A584">
        <f t="shared" si="83"/>
        <v>578</v>
      </c>
      <c r="B584" s="4" t="str">
        <f t="shared" si="78"/>
        <v/>
      </c>
      <c r="C584" t="str">
        <f t="shared" si="79"/>
        <v>Fr</v>
      </c>
      <c r="D584" s="2">
        <f t="shared" si="84"/>
        <v>45562</v>
      </c>
    </row>
    <row r="585" spans="1:4" x14ac:dyDescent="0.35">
      <c r="A585">
        <f t="shared" si="83"/>
        <v>579</v>
      </c>
      <c r="B585" s="4" t="str">
        <f t="shared" si="78"/>
        <v/>
      </c>
      <c r="C585" t="str">
        <f t="shared" si="79"/>
        <v>Sa</v>
      </c>
      <c r="D585" s="2">
        <f t="shared" si="84"/>
        <v>45563</v>
      </c>
    </row>
    <row r="586" spans="1:4" x14ac:dyDescent="0.35">
      <c r="A586">
        <f t="shared" si="83"/>
        <v>580</v>
      </c>
      <c r="B586" s="4" t="str">
        <f t="shared" si="78"/>
        <v/>
      </c>
      <c r="C586" t="str">
        <f t="shared" si="79"/>
        <v>So</v>
      </c>
      <c r="D586" s="2">
        <f t="shared" si="84"/>
        <v>45564</v>
      </c>
    </row>
    <row r="587" spans="1:4" x14ac:dyDescent="0.35">
      <c r="A587">
        <f t="shared" si="83"/>
        <v>581</v>
      </c>
      <c r="B587" s="4">
        <f t="shared" si="78"/>
        <v>83</v>
      </c>
      <c r="C587" t="str">
        <f t="shared" si="79"/>
        <v>Mo</v>
      </c>
      <c r="D587" s="2">
        <f t="shared" si="84"/>
        <v>45565</v>
      </c>
    </row>
    <row r="588" spans="1:4" x14ac:dyDescent="0.35">
      <c r="A588">
        <f t="shared" si="83"/>
        <v>582</v>
      </c>
      <c r="B588" s="4" t="str">
        <f t="shared" si="78"/>
        <v/>
      </c>
      <c r="C588" t="str">
        <f t="shared" si="79"/>
        <v>Di</v>
      </c>
      <c r="D588" s="2">
        <f t="shared" si="84"/>
        <v>45566</v>
      </c>
    </row>
    <row r="589" spans="1:4" x14ac:dyDescent="0.35">
      <c r="A589">
        <f t="shared" si="83"/>
        <v>583</v>
      </c>
      <c r="B589" s="4" t="str">
        <f t="shared" si="78"/>
        <v/>
      </c>
      <c r="C589" t="str">
        <f t="shared" si="79"/>
        <v>Mi</v>
      </c>
      <c r="D589" s="2">
        <f t="shared" si="84"/>
        <v>45567</v>
      </c>
    </row>
    <row r="590" spans="1:4" x14ac:dyDescent="0.35">
      <c r="A590">
        <f t="shared" si="83"/>
        <v>584</v>
      </c>
      <c r="B590" s="4" t="str">
        <f t="shared" si="78"/>
        <v/>
      </c>
      <c r="C590" t="str">
        <f t="shared" si="79"/>
        <v>Do</v>
      </c>
      <c r="D590" s="2">
        <f t="shared" si="84"/>
        <v>45568</v>
      </c>
    </row>
    <row r="591" spans="1:4" x14ac:dyDescent="0.35">
      <c r="A591">
        <f t="shared" si="83"/>
        <v>585</v>
      </c>
      <c r="B591" s="4" t="str">
        <f t="shared" si="78"/>
        <v/>
      </c>
      <c r="C591" t="str">
        <f t="shared" si="79"/>
        <v>Fr</v>
      </c>
      <c r="D591" s="2">
        <f t="shared" si="84"/>
        <v>45569</v>
      </c>
    </row>
    <row r="592" spans="1:4" x14ac:dyDescent="0.35">
      <c r="A592">
        <f t="shared" si="83"/>
        <v>586</v>
      </c>
      <c r="B592" s="4" t="str">
        <f t="shared" si="78"/>
        <v/>
      </c>
      <c r="C592" t="str">
        <f t="shared" si="79"/>
        <v>Sa</v>
      </c>
      <c r="D592" s="2">
        <f t="shared" si="84"/>
        <v>45570</v>
      </c>
    </row>
    <row r="593" spans="1:4" x14ac:dyDescent="0.35">
      <c r="A593">
        <f t="shared" si="83"/>
        <v>587</v>
      </c>
      <c r="B593" s="4" t="str">
        <f t="shared" si="78"/>
        <v/>
      </c>
      <c r="C593" t="str">
        <f t="shared" si="79"/>
        <v>So</v>
      </c>
      <c r="D593" s="2">
        <f t="shared" si="84"/>
        <v>45571</v>
      </c>
    </row>
    <row r="594" spans="1:4" x14ac:dyDescent="0.35">
      <c r="A594">
        <f t="shared" si="83"/>
        <v>588</v>
      </c>
      <c r="B594" s="4">
        <f t="shared" si="78"/>
        <v>84</v>
      </c>
      <c r="C594" t="str">
        <f t="shared" si="79"/>
        <v>Mo</v>
      </c>
      <c r="D594" s="2">
        <f t="shared" si="84"/>
        <v>45572</v>
      </c>
    </row>
    <row r="595" spans="1:4" x14ac:dyDescent="0.35">
      <c r="A595">
        <f t="shared" si="83"/>
        <v>589</v>
      </c>
      <c r="B595" s="4" t="str">
        <f t="shared" si="78"/>
        <v/>
      </c>
      <c r="C595" t="str">
        <f t="shared" si="79"/>
        <v>Di</v>
      </c>
      <c r="D595" s="2">
        <f t="shared" si="84"/>
        <v>45573</v>
      </c>
    </row>
    <row r="596" spans="1:4" x14ac:dyDescent="0.35">
      <c r="A596">
        <f t="shared" si="83"/>
        <v>590</v>
      </c>
      <c r="B596" s="4" t="str">
        <f t="shared" si="78"/>
        <v/>
      </c>
      <c r="C596" t="str">
        <f t="shared" si="79"/>
        <v>Mi</v>
      </c>
      <c r="D596" s="2">
        <f t="shared" si="84"/>
        <v>45574</v>
      </c>
    </row>
    <row r="597" spans="1:4" x14ac:dyDescent="0.35">
      <c r="A597">
        <f t="shared" si="83"/>
        <v>591</v>
      </c>
      <c r="B597" s="4" t="str">
        <f t="shared" si="78"/>
        <v/>
      </c>
      <c r="C597" t="str">
        <f t="shared" si="79"/>
        <v>Do</v>
      </c>
      <c r="D597" s="2">
        <f t="shared" si="84"/>
        <v>45575</v>
      </c>
    </row>
    <row r="598" spans="1:4" x14ac:dyDescent="0.35">
      <c r="A598">
        <f t="shared" si="83"/>
        <v>592</v>
      </c>
      <c r="B598" s="4" t="str">
        <f t="shared" si="78"/>
        <v/>
      </c>
      <c r="C598" t="str">
        <f t="shared" si="79"/>
        <v>Fr</v>
      </c>
      <c r="D598" s="2">
        <f t="shared" si="84"/>
        <v>45576</v>
      </c>
    </row>
    <row r="599" spans="1:4" x14ac:dyDescent="0.35">
      <c r="A599">
        <f t="shared" si="83"/>
        <v>593</v>
      </c>
      <c r="B599" s="4" t="str">
        <f t="shared" si="78"/>
        <v/>
      </c>
      <c r="C599" t="str">
        <f t="shared" si="79"/>
        <v>Sa</v>
      </c>
      <c r="D599" s="2">
        <f t="shared" si="84"/>
        <v>45577</v>
      </c>
    </row>
    <row r="600" spans="1:4" x14ac:dyDescent="0.35">
      <c r="A600">
        <f t="shared" si="83"/>
        <v>594</v>
      </c>
      <c r="B600" s="4" t="str">
        <f t="shared" si="78"/>
        <v/>
      </c>
      <c r="C600" t="str">
        <f t="shared" si="79"/>
        <v>So</v>
      </c>
      <c r="D600" s="2">
        <f t="shared" si="84"/>
        <v>45578</v>
      </c>
    </row>
    <row r="601" spans="1:4" x14ac:dyDescent="0.35">
      <c r="A601">
        <f t="shared" si="83"/>
        <v>595</v>
      </c>
      <c r="B601" s="4">
        <f t="shared" si="78"/>
        <v>85</v>
      </c>
      <c r="C601" t="str">
        <f t="shared" si="79"/>
        <v>Mo</v>
      </c>
      <c r="D601" s="2">
        <f t="shared" si="84"/>
        <v>45579</v>
      </c>
    </row>
    <row r="602" spans="1:4" x14ac:dyDescent="0.35">
      <c r="A602">
        <f t="shared" si="83"/>
        <v>596</v>
      </c>
      <c r="B602" s="4" t="str">
        <f t="shared" si="78"/>
        <v/>
      </c>
      <c r="C602" t="str">
        <f t="shared" si="79"/>
        <v>Di</v>
      </c>
      <c r="D602" s="2">
        <f t="shared" si="84"/>
        <v>45580</v>
      </c>
    </row>
    <row r="603" spans="1:4" x14ac:dyDescent="0.35">
      <c r="A603">
        <f t="shared" si="83"/>
        <v>597</v>
      </c>
      <c r="B603" s="4" t="str">
        <f t="shared" si="78"/>
        <v/>
      </c>
      <c r="C603" t="str">
        <f t="shared" si="79"/>
        <v>Mi</v>
      </c>
      <c r="D603" s="2">
        <f t="shared" si="84"/>
        <v>45581</v>
      </c>
    </row>
    <row r="604" spans="1:4" x14ac:dyDescent="0.35">
      <c r="A604">
        <f t="shared" si="83"/>
        <v>598</v>
      </c>
      <c r="B604" s="4" t="str">
        <f t="shared" si="78"/>
        <v/>
      </c>
      <c r="C604" t="str">
        <f t="shared" si="79"/>
        <v>Do</v>
      </c>
      <c r="D604" s="2">
        <f t="shared" si="84"/>
        <v>45582</v>
      </c>
    </row>
    <row r="605" spans="1:4" x14ac:dyDescent="0.35">
      <c r="A605">
        <f t="shared" si="83"/>
        <v>599</v>
      </c>
      <c r="B605" s="4" t="str">
        <f t="shared" si="78"/>
        <v/>
      </c>
      <c r="C605" t="str">
        <f t="shared" si="79"/>
        <v>Fr</v>
      </c>
      <c r="D605" s="2">
        <f t="shared" si="84"/>
        <v>45583</v>
      </c>
    </row>
    <row r="606" spans="1:4" x14ac:dyDescent="0.35">
      <c r="A606">
        <f t="shared" si="83"/>
        <v>600</v>
      </c>
      <c r="B606" s="4" t="str">
        <f t="shared" ref="B606:B669" si="85">IF(MOD(A606, 7)=0, IF(MOD(A606, 7)=0, A606/7, ROUNDDOWN(A606/7, 0)), "")</f>
        <v/>
      </c>
      <c r="C606" t="str">
        <f t="shared" ref="C606:C669" si="86">TEXT(D606,"TTT")</f>
        <v>Sa</v>
      </c>
      <c r="D606" s="2">
        <f t="shared" si="84"/>
        <v>45584</v>
      </c>
    </row>
    <row r="607" spans="1:4" x14ac:dyDescent="0.35">
      <c r="A607">
        <f t="shared" si="83"/>
        <v>601</v>
      </c>
      <c r="B607" s="4" t="str">
        <f t="shared" si="85"/>
        <v/>
      </c>
      <c r="C607" t="str">
        <f t="shared" si="86"/>
        <v>So</v>
      </c>
      <c r="D607" s="2">
        <f t="shared" si="84"/>
        <v>45585</v>
      </c>
    </row>
    <row r="608" spans="1:4" x14ac:dyDescent="0.35">
      <c r="A608">
        <f t="shared" si="83"/>
        <v>602</v>
      </c>
      <c r="B608" s="4">
        <f t="shared" si="85"/>
        <v>86</v>
      </c>
      <c r="C608" t="str">
        <f t="shared" si="86"/>
        <v>Mo</v>
      </c>
      <c r="D608" s="2">
        <f t="shared" si="84"/>
        <v>45586</v>
      </c>
    </row>
    <row r="609" spans="1:4" x14ac:dyDescent="0.35">
      <c r="A609">
        <f t="shared" si="83"/>
        <v>603</v>
      </c>
      <c r="B609" s="4" t="str">
        <f t="shared" si="85"/>
        <v/>
      </c>
      <c r="C609" t="str">
        <f t="shared" si="86"/>
        <v>Di</v>
      </c>
      <c r="D609" s="2">
        <f t="shared" si="84"/>
        <v>45587</v>
      </c>
    </row>
    <row r="610" spans="1:4" x14ac:dyDescent="0.35">
      <c r="A610">
        <f t="shared" si="83"/>
        <v>604</v>
      </c>
      <c r="B610" s="4" t="str">
        <f t="shared" si="85"/>
        <v/>
      </c>
      <c r="C610" t="str">
        <f t="shared" si="86"/>
        <v>Mi</v>
      </c>
      <c r="D610" s="2">
        <f t="shared" si="84"/>
        <v>45588</v>
      </c>
    </row>
    <row r="611" spans="1:4" x14ac:dyDescent="0.35">
      <c r="A611">
        <f t="shared" si="83"/>
        <v>605</v>
      </c>
      <c r="B611" s="4" t="str">
        <f t="shared" si="85"/>
        <v/>
      </c>
      <c r="C611" t="str">
        <f t="shared" si="86"/>
        <v>Do</v>
      </c>
      <c r="D611" s="2">
        <f t="shared" si="84"/>
        <v>45589</v>
      </c>
    </row>
    <row r="612" spans="1:4" x14ac:dyDescent="0.35">
      <c r="A612">
        <f t="shared" si="83"/>
        <v>606</v>
      </c>
      <c r="B612" s="4" t="str">
        <f t="shared" si="85"/>
        <v/>
      </c>
      <c r="C612" t="str">
        <f t="shared" si="86"/>
        <v>Fr</v>
      </c>
      <c r="D612" s="2">
        <f t="shared" si="84"/>
        <v>45590</v>
      </c>
    </row>
    <row r="613" spans="1:4" x14ac:dyDescent="0.35">
      <c r="A613">
        <f t="shared" si="83"/>
        <v>607</v>
      </c>
      <c r="B613" s="4" t="str">
        <f t="shared" si="85"/>
        <v/>
      </c>
      <c r="C613" t="str">
        <f t="shared" si="86"/>
        <v>Sa</v>
      </c>
      <c r="D613" s="2">
        <f t="shared" si="84"/>
        <v>45591</v>
      </c>
    </row>
    <row r="614" spans="1:4" x14ac:dyDescent="0.35">
      <c r="A614">
        <f t="shared" si="83"/>
        <v>608</v>
      </c>
      <c r="B614" s="4" t="str">
        <f t="shared" si="85"/>
        <v/>
      </c>
      <c r="C614" t="str">
        <f t="shared" si="86"/>
        <v>So</v>
      </c>
      <c r="D614" s="2">
        <f t="shared" si="84"/>
        <v>45592</v>
      </c>
    </row>
    <row r="615" spans="1:4" x14ac:dyDescent="0.35">
      <c r="A615">
        <f t="shared" si="83"/>
        <v>609</v>
      </c>
      <c r="B615" s="4">
        <f t="shared" si="85"/>
        <v>87</v>
      </c>
      <c r="C615" t="str">
        <f t="shared" si="86"/>
        <v>Mo</v>
      </c>
      <c r="D615" s="2">
        <f t="shared" si="84"/>
        <v>45593</v>
      </c>
    </row>
    <row r="616" spans="1:4" x14ac:dyDescent="0.35">
      <c r="A616">
        <f t="shared" si="83"/>
        <v>610</v>
      </c>
      <c r="B616" s="4" t="str">
        <f t="shared" si="85"/>
        <v/>
      </c>
      <c r="C616" t="str">
        <f t="shared" si="86"/>
        <v>Di</v>
      </c>
      <c r="D616" s="2">
        <f t="shared" si="84"/>
        <v>45594</v>
      </c>
    </row>
    <row r="617" spans="1:4" x14ac:dyDescent="0.35">
      <c r="A617">
        <f t="shared" ref="A617:A679" si="87">A616+1</f>
        <v>611</v>
      </c>
      <c r="B617" s="4" t="str">
        <f t="shared" si="85"/>
        <v/>
      </c>
      <c r="C617" t="str">
        <f t="shared" si="86"/>
        <v>Mi</v>
      </c>
      <c r="D617" s="2">
        <f t="shared" ref="D617:D679" si="88">D616+1</f>
        <v>45595</v>
      </c>
    </row>
    <row r="618" spans="1:4" x14ac:dyDescent="0.35">
      <c r="A618">
        <f t="shared" si="87"/>
        <v>612</v>
      </c>
      <c r="B618" s="4" t="str">
        <f t="shared" si="85"/>
        <v/>
      </c>
      <c r="C618" t="str">
        <f t="shared" si="86"/>
        <v>Do</v>
      </c>
      <c r="D618" s="2">
        <f t="shared" si="88"/>
        <v>45596</v>
      </c>
    </row>
    <row r="619" spans="1:4" x14ac:dyDescent="0.35">
      <c r="A619">
        <f t="shared" si="87"/>
        <v>613</v>
      </c>
      <c r="B619" s="4" t="str">
        <f t="shared" si="85"/>
        <v/>
      </c>
      <c r="C619" t="str">
        <f t="shared" si="86"/>
        <v>Fr</v>
      </c>
      <c r="D619" s="2">
        <f t="shared" si="88"/>
        <v>45597</v>
      </c>
    </row>
    <row r="620" spans="1:4" x14ac:dyDescent="0.35">
      <c r="A620">
        <f t="shared" si="87"/>
        <v>614</v>
      </c>
      <c r="B620" s="4" t="str">
        <f t="shared" si="85"/>
        <v/>
      </c>
      <c r="C620" t="str">
        <f t="shared" si="86"/>
        <v>Sa</v>
      </c>
      <c r="D620" s="2">
        <f t="shared" si="88"/>
        <v>45598</v>
      </c>
    </row>
    <row r="621" spans="1:4" x14ac:dyDescent="0.35">
      <c r="A621">
        <f t="shared" si="87"/>
        <v>615</v>
      </c>
      <c r="B621" s="4" t="str">
        <f t="shared" si="85"/>
        <v/>
      </c>
      <c r="C621" t="str">
        <f t="shared" si="86"/>
        <v>So</v>
      </c>
      <c r="D621" s="2">
        <f t="shared" si="88"/>
        <v>45599</v>
      </c>
    </row>
    <row r="622" spans="1:4" x14ac:dyDescent="0.35">
      <c r="A622">
        <f t="shared" si="87"/>
        <v>616</v>
      </c>
      <c r="B622" s="4">
        <f t="shared" si="85"/>
        <v>88</v>
      </c>
      <c r="C622" t="str">
        <f t="shared" si="86"/>
        <v>Mo</v>
      </c>
      <c r="D622" s="2">
        <f t="shared" si="88"/>
        <v>45600</v>
      </c>
    </row>
    <row r="623" spans="1:4" x14ac:dyDescent="0.35">
      <c r="A623">
        <f t="shared" si="87"/>
        <v>617</v>
      </c>
      <c r="B623" s="4" t="str">
        <f t="shared" si="85"/>
        <v/>
      </c>
      <c r="C623" t="str">
        <f t="shared" si="86"/>
        <v>Di</v>
      </c>
      <c r="D623" s="2">
        <f t="shared" si="88"/>
        <v>45601</v>
      </c>
    </row>
    <row r="624" spans="1:4" x14ac:dyDescent="0.35">
      <c r="A624">
        <f t="shared" si="87"/>
        <v>618</v>
      </c>
      <c r="B624" s="4" t="str">
        <f t="shared" si="85"/>
        <v/>
      </c>
      <c r="C624" t="str">
        <f t="shared" si="86"/>
        <v>Mi</v>
      </c>
      <c r="D624" s="2">
        <f t="shared" si="88"/>
        <v>45602</v>
      </c>
    </row>
    <row r="625" spans="1:4" x14ac:dyDescent="0.35">
      <c r="A625">
        <f t="shared" si="87"/>
        <v>619</v>
      </c>
      <c r="B625" s="4" t="str">
        <f t="shared" si="85"/>
        <v/>
      </c>
      <c r="C625" t="str">
        <f t="shared" si="86"/>
        <v>Do</v>
      </c>
      <c r="D625" s="2">
        <f t="shared" si="88"/>
        <v>45603</v>
      </c>
    </row>
    <row r="626" spans="1:4" x14ac:dyDescent="0.35">
      <c r="A626">
        <f t="shared" si="87"/>
        <v>620</v>
      </c>
      <c r="B626" s="4" t="str">
        <f t="shared" si="85"/>
        <v/>
      </c>
      <c r="C626" t="str">
        <f t="shared" si="86"/>
        <v>Fr</v>
      </c>
      <c r="D626" s="2">
        <f t="shared" si="88"/>
        <v>45604</v>
      </c>
    </row>
    <row r="627" spans="1:4" x14ac:dyDescent="0.35">
      <c r="A627">
        <f t="shared" si="87"/>
        <v>621</v>
      </c>
      <c r="B627" s="4" t="str">
        <f t="shared" si="85"/>
        <v/>
      </c>
      <c r="C627" t="str">
        <f t="shared" si="86"/>
        <v>Sa</v>
      </c>
      <c r="D627" s="2">
        <f t="shared" si="88"/>
        <v>45605</v>
      </c>
    </row>
    <row r="628" spans="1:4" x14ac:dyDescent="0.35">
      <c r="A628">
        <f t="shared" si="87"/>
        <v>622</v>
      </c>
      <c r="B628" s="4" t="str">
        <f t="shared" si="85"/>
        <v/>
      </c>
      <c r="C628" t="str">
        <f t="shared" si="86"/>
        <v>So</v>
      </c>
      <c r="D628" s="2">
        <f t="shared" si="88"/>
        <v>45606</v>
      </c>
    </row>
    <row r="629" spans="1:4" x14ac:dyDescent="0.35">
      <c r="A629">
        <f t="shared" si="87"/>
        <v>623</v>
      </c>
      <c r="B629" s="4">
        <f t="shared" si="85"/>
        <v>89</v>
      </c>
      <c r="C629" t="str">
        <f t="shared" si="86"/>
        <v>Mo</v>
      </c>
      <c r="D629" s="2">
        <f t="shared" si="88"/>
        <v>45607</v>
      </c>
    </row>
    <row r="630" spans="1:4" x14ac:dyDescent="0.35">
      <c r="A630">
        <f t="shared" si="87"/>
        <v>624</v>
      </c>
      <c r="B630" s="4" t="str">
        <f t="shared" si="85"/>
        <v/>
      </c>
      <c r="C630" t="str">
        <f t="shared" si="86"/>
        <v>Di</v>
      </c>
      <c r="D630" s="2">
        <f t="shared" si="88"/>
        <v>45608</v>
      </c>
    </row>
    <row r="631" spans="1:4" x14ac:dyDescent="0.35">
      <c r="A631">
        <f t="shared" si="87"/>
        <v>625</v>
      </c>
      <c r="B631" s="4" t="str">
        <f t="shared" si="85"/>
        <v/>
      </c>
      <c r="C631" t="str">
        <f t="shared" si="86"/>
        <v>Mi</v>
      </c>
      <c r="D631" s="2">
        <f t="shared" si="88"/>
        <v>45609</v>
      </c>
    </row>
    <row r="632" spans="1:4" x14ac:dyDescent="0.35">
      <c r="A632">
        <f t="shared" si="87"/>
        <v>626</v>
      </c>
      <c r="B632" s="4" t="str">
        <f t="shared" si="85"/>
        <v/>
      </c>
      <c r="C632" t="str">
        <f t="shared" si="86"/>
        <v>Do</v>
      </c>
      <c r="D632" s="2">
        <f t="shared" si="88"/>
        <v>45610</v>
      </c>
    </row>
    <row r="633" spans="1:4" x14ac:dyDescent="0.35">
      <c r="A633">
        <f t="shared" si="87"/>
        <v>627</v>
      </c>
      <c r="B633" s="4" t="str">
        <f t="shared" si="85"/>
        <v/>
      </c>
      <c r="C633" t="str">
        <f t="shared" si="86"/>
        <v>Fr</v>
      </c>
      <c r="D633" s="2">
        <f t="shared" si="88"/>
        <v>45611</v>
      </c>
    </row>
    <row r="634" spans="1:4" x14ac:dyDescent="0.35">
      <c r="A634">
        <f t="shared" si="87"/>
        <v>628</v>
      </c>
      <c r="B634" s="4" t="str">
        <f t="shared" si="85"/>
        <v/>
      </c>
      <c r="C634" t="str">
        <f t="shared" si="86"/>
        <v>Sa</v>
      </c>
      <c r="D634" s="2">
        <f t="shared" si="88"/>
        <v>45612</v>
      </c>
    </row>
    <row r="635" spans="1:4" x14ac:dyDescent="0.35">
      <c r="A635">
        <f t="shared" si="87"/>
        <v>629</v>
      </c>
      <c r="B635" s="4" t="str">
        <f t="shared" si="85"/>
        <v/>
      </c>
      <c r="C635" t="str">
        <f t="shared" si="86"/>
        <v>So</v>
      </c>
      <c r="D635" s="2">
        <f t="shared" si="88"/>
        <v>45613</v>
      </c>
    </row>
    <row r="636" spans="1:4" x14ac:dyDescent="0.35">
      <c r="A636">
        <f t="shared" si="87"/>
        <v>630</v>
      </c>
      <c r="B636" s="4">
        <f t="shared" si="85"/>
        <v>90</v>
      </c>
      <c r="C636" t="str">
        <f t="shared" si="86"/>
        <v>Mo</v>
      </c>
      <c r="D636" s="2">
        <f t="shared" si="88"/>
        <v>45614</v>
      </c>
    </row>
    <row r="637" spans="1:4" x14ac:dyDescent="0.35">
      <c r="A637">
        <f t="shared" si="87"/>
        <v>631</v>
      </c>
      <c r="B637" s="4" t="str">
        <f t="shared" si="85"/>
        <v/>
      </c>
      <c r="C637" t="str">
        <f t="shared" si="86"/>
        <v>Di</v>
      </c>
      <c r="D637" s="2">
        <f t="shared" si="88"/>
        <v>45615</v>
      </c>
    </row>
    <row r="638" spans="1:4" x14ac:dyDescent="0.35">
      <c r="A638">
        <f t="shared" si="87"/>
        <v>632</v>
      </c>
      <c r="B638" s="4" t="str">
        <f t="shared" si="85"/>
        <v/>
      </c>
      <c r="C638" t="str">
        <f t="shared" si="86"/>
        <v>Mi</v>
      </c>
      <c r="D638" s="2">
        <f t="shared" si="88"/>
        <v>45616</v>
      </c>
    </row>
    <row r="639" spans="1:4" x14ac:dyDescent="0.35">
      <c r="A639">
        <f t="shared" si="87"/>
        <v>633</v>
      </c>
      <c r="B639" s="4" t="str">
        <f t="shared" si="85"/>
        <v/>
      </c>
      <c r="C639" t="str">
        <f t="shared" si="86"/>
        <v>Do</v>
      </c>
      <c r="D639" s="2">
        <f t="shared" si="88"/>
        <v>45617</v>
      </c>
    </row>
    <row r="640" spans="1:4" x14ac:dyDescent="0.35">
      <c r="A640">
        <f t="shared" si="87"/>
        <v>634</v>
      </c>
      <c r="B640" s="4" t="str">
        <f t="shared" si="85"/>
        <v/>
      </c>
      <c r="C640" t="str">
        <f t="shared" si="86"/>
        <v>Fr</v>
      </c>
      <c r="D640" s="2">
        <f t="shared" si="88"/>
        <v>45618</v>
      </c>
    </row>
    <row r="641" spans="1:4" x14ac:dyDescent="0.35">
      <c r="A641">
        <f t="shared" si="87"/>
        <v>635</v>
      </c>
      <c r="B641" s="4" t="str">
        <f t="shared" si="85"/>
        <v/>
      </c>
      <c r="C641" t="str">
        <f t="shared" si="86"/>
        <v>Sa</v>
      </c>
      <c r="D641" s="2">
        <f t="shared" si="88"/>
        <v>45619</v>
      </c>
    </row>
    <row r="642" spans="1:4" x14ac:dyDescent="0.35">
      <c r="A642">
        <f t="shared" si="87"/>
        <v>636</v>
      </c>
      <c r="B642" s="4" t="str">
        <f t="shared" si="85"/>
        <v/>
      </c>
      <c r="C642" t="str">
        <f t="shared" si="86"/>
        <v>So</v>
      </c>
      <c r="D642" s="2">
        <f t="shared" si="88"/>
        <v>45620</v>
      </c>
    </row>
    <row r="643" spans="1:4" x14ac:dyDescent="0.35">
      <c r="A643">
        <f t="shared" si="87"/>
        <v>637</v>
      </c>
      <c r="B643" s="4">
        <f t="shared" si="85"/>
        <v>91</v>
      </c>
      <c r="C643" t="str">
        <f t="shared" si="86"/>
        <v>Mo</v>
      </c>
      <c r="D643" s="2">
        <f t="shared" si="88"/>
        <v>45621</v>
      </c>
    </row>
    <row r="644" spans="1:4" x14ac:dyDescent="0.35">
      <c r="A644">
        <f t="shared" si="87"/>
        <v>638</v>
      </c>
      <c r="B644" s="4" t="str">
        <f t="shared" si="85"/>
        <v/>
      </c>
      <c r="C644" t="str">
        <f t="shared" si="86"/>
        <v>Di</v>
      </c>
      <c r="D644" s="2">
        <f t="shared" si="88"/>
        <v>45622</v>
      </c>
    </row>
    <row r="645" spans="1:4" x14ac:dyDescent="0.35">
      <c r="A645">
        <f t="shared" si="87"/>
        <v>639</v>
      </c>
      <c r="B645" s="4" t="str">
        <f t="shared" si="85"/>
        <v/>
      </c>
      <c r="C645" t="str">
        <f t="shared" si="86"/>
        <v>Mi</v>
      </c>
      <c r="D645" s="2">
        <f t="shared" si="88"/>
        <v>45623</v>
      </c>
    </row>
    <row r="646" spans="1:4" x14ac:dyDescent="0.35">
      <c r="A646">
        <f t="shared" si="87"/>
        <v>640</v>
      </c>
      <c r="B646" s="4" t="str">
        <f t="shared" si="85"/>
        <v/>
      </c>
      <c r="C646" t="str">
        <f t="shared" si="86"/>
        <v>Do</v>
      </c>
      <c r="D646" s="2">
        <f t="shared" si="88"/>
        <v>45624</v>
      </c>
    </row>
    <row r="647" spans="1:4" x14ac:dyDescent="0.35">
      <c r="A647">
        <f t="shared" si="87"/>
        <v>641</v>
      </c>
      <c r="B647" s="4" t="str">
        <f t="shared" si="85"/>
        <v/>
      </c>
      <c r="C647" t="str">
        <f t="shared" si="86"/>
        <v>Fr</v>
      </c>
      <c r="D647" s="2">
        <f t="shared" si="88"/>
        <v>45625</v>
      </c>
    </row>
    <row r="648" spans="1:4" x14ac:dyDescent="0.35">
      <c r="A648">
        <f t="shared" si="87"/>
        <v>642</v>
      </c>
      <c r="B648" s="4" t="str">
        <f t="shared" si="85"/>
        <v/>
      </c>
      <c r="C648" t="str">
        <f t="shared" si="86"/>
        <v>Sa</v>
      </c>
      <c r="D648" s="2">
        <f t="shared" si="88"/>
        <v>45626</v>
      </c>
    </row>
    <row r="649" spans="1:4" x14ac:dyDescent="0.35">
      <c r="A649">
        <f t="shared" si="87"/>
        <v>643</v>
      </c>
      <c r="B649" s="4" t="str">
        <f t="shared" si="85"/>
        <v/>
      </c>
      <c r="C649" t="str">
        <f t="shared" si="86"/>
        <v>So</v>
      </c>
      <c r="D649" s="2">
        <f t="shared" si="88"/>
        <v>45627</v>
      </c>
    </row>
    <row r="650" spans="1:4" x14ac:dyDescent="0.35">
      <c r="A650">
        <f t="shared" si="87"/>
        <v>644</v>
      </c>
      <c r="B650" s="4">
        <f t="shared" si="85"/>
        <v>92</v>
      </c>
      <c r="C650" t="str">
        <f t="shared" si="86"/>
        <v>Mo</v>
      </c>
      <c r="D650" s="2">
        <f t="shared" si="88"/>
        <v>45628</v>
      </c>
    </row>
    <row r="651" spans="1:4" x14ac:dyDescent="0.35">
      <c r="A651">
        <f t="shared" si="87"/>
        <v>645</v>
      </c>
      <c r="B651" s="4" t="str">
        <f t="shared" si="85"/>
        <v/>
      </c>
      <c r="C651" t="str">
        <f t="shared" si="86"/>
        <v>Di</v>
      </c>
      <c r="D651" s="2">
        <f t="shared" si="88"/>
        <v>45629</v>
      </c>
    </row>
    <row r="652" spans="1:4" x14ac:dyDescent="0.35">
      <c r="A652">
        <f t="shared" si="87"/>
        <v>646</v>
      </c>
      <c r="B652" s="4" t="str">
        <f t="shared" si="85"/>
        <v/>
      </c>
      <c r="C652" t="str">
        <f t="shared" si="86"/>
        <v>Mi</v>
      </c>
      <c r="D652" s="2">
        <f t="shared" si="88"/>
        <v>45630</v>
      </c>
    </row>
    <row r="653" spans="1:4" x14ac:dyDescent="0.35">
      <c r="A653">
        <f t="shared" si="87"/>
        <v>647</v>
      </c>
      <c r="B653" s="4" t="str">
        <f t="shared" si="85"/>
        <v/>
      </c>
      <c r="C653" t="str">
        <f t="shared" si="86"/>
        <v>Do</v>
      </c>
      <c r="D653" s="2">
        <f t="shared" si="88"/>
        <v>45631</v>
      </c>
    </row>
    <row r="654" spans="1:4" x14ac:dyDescent="0.35">
      <c r="A654">
        <f t="shared" si="87"/>
        <v>648</v>
      </c>
      <c r="B654" s="4" t="str">
        <f t="shared" si="85"/>
        <v/>
      </c>
      <c r="C654" t="str">
        <f t="shared" si="86"/>
        <v>Fr</v>
      </c>
      <c r="D654" s="2">
        <f t="shared" si="88"/>
        <v>45632</v>
      </c>
    </row>
    <row r="655" spans="1:4" x14ac:dyDescent="0.35">
      <c r="A655">
        <f t="shared" si="87"/>
        <v>649</v>
      </c>
      <c r="B655" s="4" t="str">
        <f t="shared" si="85"/>
        <v/>
      </c>
      <c r="C655" t="str">
        <f t="shared" si="86"/>
        <v>Sa</v>
      </c>
      <c r="D655" s="2">
        <f t="shared" si="88"/>
        <v>45633</v>
      </c>
    </row>
    <row r="656" spans="1:4" x14ac:dyDescent="0.35">
      <c r="A656">
        <f t="shared" si="87"/>
        <v>650</v>
      </c>
      <c r="B656" s="4" t="str">
        <f t="shared" si="85"/>
        <v/>
      </c>
      <c r="C656" t="str">
        <f t="shared" si="86"/>
        <v>So</v>
      </c>
      <c r="D656" s="2">
        <f t="shared" si="88"/>
        <v>45634</v>
      </c>
    </row>
    <row r="657" spans="1:4" x14ac:dyDescent="0.35">
      <c r="A657">
        <f t="shared" si="87"/>
        <v>651</v>
      </c>
      <c r="B657" s="4">
        <f t="shared" si="85"/>
        <v>93</v>
      </c>
      <c r="C657" t="str">
        <f t="shared" si="86"/>
        <v>Mo</v>
      </c>
      <c r="D657" s="2">
        <f t="shared" si="88"/>
        <v>45635</v>
      </c>
    </row>
    <row r="658" spans="1:4" x14ac:dyDescent="0.35">
      <c r="A658">
        <f t="shared" si="87"/>
        <v>652</v>
      </c>
      <c r="B658" s="4" t="str">
        <f t="shared" si="85"/>
        <v/>
      </c>
      <c r="C658" t="str">
        <f t="shared" si="86"/>
        <v>Di</v>
      </c>
      <c r="D658" s="2">
        <f t="shared" si="88"/>
        <v>45636</v>
      </c>
    </row>
    <row r="659" spans="1:4" x14ac:dyDescent="0.35">
      <c r="A659">
        <f t="shared" si="87"/>
        <v>653</v>
      </c>
      <c r="B659" s="4" t="str">
        <f t="shared" si="85"/>
        <v/>
      </c>
      <c r="C659" t="str">
        <f t="shared" si="86"/>
        <v>Mi</v>
      </c>
      <c r="D659" s="2">
        <f t="shared" si="88"/>
        <v>45637</v>
      </c>
    </row>
    <row r="660" spans="1:4" x14ac:dyDescent="0.35">
      <c r="A660">
        <f t="shared" si="87"/>
        <v>654</v>
      </c>
      <c r="B660" s="4" t="str">
        <f t="shared" si="85"/>
        <v/>
      </c>
      <c r="C660" t="str">
        <f t="shared" si="86"/>
        <v>Do</v>
      </c>
      <c r="D660" s="2">
        <f t="shared" si="88"/>
        <v>45638</v>
      </c>
    </row>
    <row r="661" spans="1:4" x14ac:dyDescent="0.35">
      <c r="A661">
        <f t="shared" si="87"/>
        <v>655</v>
      </c>
      <c r="B661" s="4" t="str">
        <f t="shared" si="85"/>
        <v/>
      </c>
      <c r="C661" t="str">
        <f t="shared" si="86"/>
        <v>Fr</v>
      </c>
      <c r="D661" s="2">
        <f t="shared" si="88"/>
        <v>45639</v>
      </c>
    </row>
    <row r="662" spans="1:4" x14ac:dyDescent="0.35">
      <c r="A662">
        <f t="shared" si="87"/>
        <v>656</v>
      </c>
      <c r="B662" s="4" t="str">
        <f t="shared" si="85"/>
        <v/>
      </c>
      <c r="C662" t="str">
        <f t="shared" si="86"/>
        <v>Sa</v>
      </c>
      <c r="D662" s="2">
        <f t="shared" si="88"/>
        <v>45640</v>
      </c>
    </row>
    <row r="663" spans="1:4" x14ac:dyDescent="0.35">
      <c r="A663">
        <f t="shared" si="87"/>
        <v>657</v>
      </c>
      <c r="B663" s="4" t="str">
        <f t="shared" si="85"/>
        <v/>
      </c>
      <c r="C663" t="str">
        <f t="shared" si="86"/>
        <v>So</v>
      </c>
      <c r="D663" s="2">
        <f t="shared" si="88"/>
        <v>45641</v>
      </c>
    </row>
    <row r="664" spans="1:4" x14ac:dyDescent="0.35">
      <c r="A664">
        <f t="shared" si="87"/>
        <v>658</v>
      </c>
      <c r="B664" s="4">
        <f t="shared" si="85"/>
        <v>94</v>
      </c>
      <c r="C664" t="str">
        <f t="shared" si="86"/>
        <v>Mo</v>
      </c>
      <c r="D664" s="2">
        <f t="shared" si="88"/>
        <v>45642</v>
      </c>
    </row>
    <row r="665" spans="1:4" x14ac:dyDescent="0.35">
      <c r="A665">
        <f t="shared" si="87"/>
        <v>659</v>
      </c>
      <c r="B665" s="4" t="str">
        <f t="shared" si="85"/>
        <v/>
      </c>
      <c r="C665" t="str">
        <f t="shared" si="86"/>
        <v>Di</v>
      </c>
      <c r="D665" s="2">
        <f t="shared" si="88"/>
        <v>45643</v>
      </c>
    </row>
    <row r="666" spans="1:4" x14ac:dyDescent="0.35">
      <c r="A666">
        <f t="shared" si="87"/>
        <v>660</v>
      </c>
      <c r="B666" s="4" t="str">
        <f t="shared" si="85"/>
        <v/>
      </c>
      <c r="C666" t="str">
        <f t="shared" si="86"/>
        <v>Mi</v>
      </c>
      <c r="D666" s="2">
        <f t="shared" si="88"/>
        <v>45644</v>
      </c>
    </row>
    <row r="667" spans="1:4" x14ac:dyDescent="0.35">
      <c r="A667">
        <f t="shared" si="87"/>
        <v>661</v>
      </c>
      <c r="B667" s="4" t="str">
        <f t="shared" si="85"/>
        <v/>
      </c>
      <c r="C667" t="str">
        <f t="shared" si="86"/>
        <v>Do</v>
      </c>
      <c r="D667" s="2">
        <f t="shared" si="88"/>
        <v>45645</v>
      </c>
    </row>
    <row r="668" spans="1:4" x14ac:dyDescent="0.35">
      <c r="A668">
        <f t="shared" si="87"/>
        <v>662</v>
      </c>
      <c r="B668" s="4" t="str">
        <f t="shared" si="85"/>
        <v/>
      </c>
      <c r="C668" t="str">
        <f t="shared" si="86"/>
        <v>Fr</v>
      </c>
      <c r="D668" s="2">
        <f t="shared" si="88"/>
        <v>45646</v>
      </c>
    </row>
    <row r="669" spans="1:4" x14ac:dyDescent="0.35">
      <c r="A669">
        <f t="shared" si="87"/>
        <v>663</v>
      </c>
      <c r="B669" s="4" t="str">
        <f t="shared" si="85"/>
        <v/>
      </c>
      <c r="C669" t="str">
        <f t="shared" si="86"/>
        <v>Sa</v>
      </c>
      <c r="D669" s="2">
        <f t="shared" si="88"/>
        <v>45647</v>
      </c>
    </row>
    <row r="670" spans="1:4" x14ac:dyDescent="0.35">
      <c r="A670">
        <f t="shared" si="87"/>
        <v>664</v>
      </c>
      <c r="B670" s="4" t="str">
        <f t="shared" ref="B670:B679" si="89">IF(MOD(A670, 7)=0, IF(MOD(A670, 7)=0, A670/7, ROUNDDOWN(A670/7, 0)), "")</f>
        <v/>
      </c>
      <c r="C670" t="str">
        <f t="shared" ref="C670:C679" si="90">TEXT(D670,"TTT")</f>
        <v>So</v>
      </c>
      <c r="D670" s="2">
        <f t="shared" si="88"/>
        <v>45648</v>
      </c>
    </row>
    <row r="671" spans="1:4" x14ac:dyDescent="0.35">
      <c r="A671">
        <f t="shared" si="87"/>
        <v>665</v>
      </c>
      <c r="B671" s="4">
        <f t="shared" si="89"/>
        <v>95</v>
      </c>
      <c r="C671" t="str">
        <f t="shared" si="90"/>
        <v>Mo</v>
      </c>
      <c r="D671" s="2">
        <f t="shared" si="88"/>
        <v>45649</v>
      </c>
    </row>
    <row r="672" spans="1:4" x14ac:dyDescent="0.35">
      <c r="A672">
        <f t="shared" si="87"/>
        <v>666</v>
      </c>
      <c r="B672" s="4" t="str">
        <f t="shared" si="89"/>
        <v/>
      </c>
      <c r="C672" t="str">
        <f t="shared" si="90"/>
        <v>Di</v>
      </c>
      <c r="D672" s="2">
        <f t="shared" si="88"/>
        <v>45650</v>
      </c>
    </row>
    <row r="673" spans="1:4" x14ac:dyDescent="0.35">
      <c r="A673">
        <f t="shared" si="87"/>
        <v>667</v>
      </c>
      <c r="B673" s="4" t="str">
        <f t="shared" si="89"/>
        <v/>
      </c>
      <c r="C673" t="str">
        <f t="shared" si="90"/>
        <v>Mi</v>
      </c>
      <c r="D673" s="2">
        <f t="shared" si="88"/>
        <v>45651</v>
      </c>
    </row>
    <row r="674" spans="1:4" x14ac:dyDescent="0.35">
      <c r="A674">
        <f t="shared" si="87"/>
        <v>668</v>
      </c>
      <c r="B674" s="4" t="str">
        <f t="shared" si="89"/>
        <v/>
      </c>
      <c r="C674" t="str">
        <f t="shared" si="90"/>
        <v>Do</v>
      </c>
      <c r="D674" s="2">
        <f t="shared" si="88"/>
        <v>45652</v>
      </c>
    </row>
    <row r="675" spans="1:4" x14ac:dyDescent="0.35">
      <c r="A675">
        <f t="shared" si="87"/>
        <v>669</v>
      </c>
      <c r="B675" s="4" t="str">
        <f t="shared" si="89"/>
        <v/>
      </c>
      <c r="C675" t="str">
        <f t="shared" si="90"/>
        <v>Fr</v>
      </c>
      <c r="D675" s="2">
        <f t="shared" si="88"/>
        <v>45653</v>
      </c>
    </row>
    <row r="676" spans="1:4" x14ac:dyDescent="0.35">
      <c r="A676">
        <f t="shared" si="87"/>
        <v>670</v>
      </c>
      <c r="B676" s="4" t="str">
        <f t="shared" si="89"/>
        <v/>
      </c>
      <c r="C676" t="str">
        <f t="shared" si="90"/>
        <v>Sa</v>
      </c>
      <c r="D676" s="2">
        <f t="shared" si="88"/>
        <v>45654</v>
      </c>
    </row>
    <row r="677" spans="1:4" x14ac:dyDescent="0.35">
      <c r="A677">
        <f t="shared" si="87"/>
        <v>671</v>
      </c>
      <c r="B677" s="4" t="str">
        <f t="shared" si="89"/>
        <v/>
      </c>
      <c r="C677" t="str">
        <f t="shared" si="90"/>
        <v>So</v>
      </c>
      <c r="D677" s="2">
        <f t="shared" si="88"/>
        <v>45655</v>
      </c>
    </row>
    <row r="678" spans="1:4" x14ac:dyDescent="0.35">
      <c r="A678">
        <f t="shared" si="87"/>
        <v>672</v>
      </c>
      <c r="B678" s="4">
        <f t="shared" si="89"/>
        <v>96</v>
      </c>
      <c r="C678" t="str">
        <f t="shared" si="90"/>
        <v>Mo</v>
      </c>
      <c r="D678" s="2">
        <f t="shared" si="88"/>
        <v>45656</v>
      </c>
    </row>
    <row r="679" spans="1:4" x14ac:dyDescent="0.35">
      <c r="A679">
        <f t="shared" si="87"/>
        <v>673</v>
      </c>
      <c r="B679" s="4" t="str">
        <f t="shared" si="89"/>
        <v/>
      </c>
      <c r="C679" t="str">
        <f t="shared" si="90"/>
        <v>Di</v>
      </c>
      <c r="D679" s="2">
        <f t="shared" si="88"/>
        <v>45657</v>
      </c>
    </row>
  </sheetData>
  <conditionalFormatting sqref="N6:N143">
    <cfRule type="expression" dxfId="2" priority="3">
      <formula>MOD(A6, 7)=0</formula>
    </cfRule>
  </conditionalFormatting>
  <conditionalFormatting sqref="N265:N292 N302:N319 N321:N362 N364:N434">
    <cfRule type="expression" dxfId="1" priority="2">
      <formula>MOD(A265, 7)=0</formula>
    </cfRule>
  </conditionalFormatting>
  <conditionalFormatting sqref="N461:N545">
    <cfRule type="expression" dxfId="0" priority="1">
      <formula>MOD(A461, 7)=0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2951C-3E58-41A5-AA5A-0797D35FB147}">
  <dimension ref="B2:H7"/>
  <sheetViews>
    <sheetView workbookViewId="0">
      <selection activeCell="D3" sqref="D3"/>
    </sheetView>
  </sheetViews>
  <sheetFormatPr defaultRowHeight="14.5" x14ac:dyDescent="0.35"/>
  <cols>
    <col min="2" max="2" width="9.90625" bestFit="1" customWidth="1"/>
    <col min="4" max="4" width="10.54296875" bestFit="1" customWidth="1"/>
    <col min="5" max="5" width="10.90625" bestFit="1" customWidth="1"/>
    <col min="7" max="7" width="10.90625" bestFit="1" customWidth="1"/>
  </cols>
  <sheetData>
    <row r="2" spans="2:8" x14ac:dyDescent="0.35">
      <c r="B2" t="s">
        <v>154</v>
      </c>
      <c r="C2" t="s">
        <v>1</v>
      </c>
      <c r="D2">
        <v>75</v>
      </c>
      <c r="E2" t="s">
        <v>152</v>
      </c>
      <c r="F2">
        <v>14</v>
      </c>
      <c r="G2" t="s">
        <v>153</v>
      </c>
      <c r="H2">
        <f>D2/100*F2</f>
        <v>10.5</v>
      </c>
    </row>
    <row r="5" spans="2:8" x14ac:dyDescent="0.35">
      <c r="C5" t="s">
        <v>151</v>
      </c>
      <c r="D5" t="s">
        <v>152</v>
      </c>
      <c r="E5" t="s">
        <v>153</v>
      </c>
      <c r="H5" t="s">
        <v>155</v>
      </c>
    </row>
    <row r="7" spans="2:8" x14ac:dyDescent="0.35">
      <c r="B7" s="2">
        <v>45243</v>
      </c>
      <c r="C7">
        <v>89.5</v>
      </c>
      <c r="D7">
        <v>30.4</v>
      </c>
      <c r="E7">
        <f>C7/100*D7</f>
        <v>27.207999999999998</v>
      </c>
      <c r="H7">
        <f>E7-H2</f>
        <v>16.707999999999998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Tabelle1</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Weber</dc:creator>
  <cp:lastModifiedBy>David Weber</cp:lastModifiedBy>
  <dcterms:created xsi:type="dcterms:W3CDTF">2015-06-05T18:19:34Z</dcterms:created>
  <dcterms:modified xsi:type="dcterms:W3CDTF">2024-07-15T14:02:27Z</dcterms:modified>
</cp:coreProperties>
</file>